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/>
  </bookViews>
  <sheets>
    <sheet name="02,10,2023 12лет" sheetId="64" r:id="rId1"/>
    <sheet name="02,10,2023 7-11" sheetId="65" r:id="rId2"/>
  </sheets>
  <calcPr calcId="162913"/>
</workbook>
</file>

<file path=xl/calcChain.xml><?xml version="1.0" encoding="utf-8"?>
<calcChain xmlns="http://schemas.openxmlformats.org/spreadsheetml/2006/main">
  <c r="F63" i="64" l="1"/>
  <c r="F62" i="64"/>
  <c r="F61" i="64"/>
  <c r="F33" i="64"/>
  <c r="F32" i="64"/>
  <c r="F31" i="64"/>
  <c r="F30" i="64"/>
  <c r="F29" i="64"/>
  <c r="F63" i="65"/>
  <c r="F62" i="65"/>
  <c r="F61" i="65"/>
  <c r="F33" i="65"/>
  <c r="F32" i="65"/>
  <c r="F31" i="65"/>
  <c r="F30" i="65"/>
  <c r="F29" i="65"/>
  <c r="F104" i="65" l="1"/>
  <c r="H103" i="65"/>
  <c r="F103" i="65"/>
  <c r="E103" i="65"/>
  <c r="D103" i="65"/>
  <c r="H102" i="65"/>
  <c r="F102" i="65"/>
  <c r="E102" i="65"/>
  <c r="D102" i="65"/>
  <c r="H101" i="65"/>
  <c r="F101" i="65"/>
  <c r="E101" i="65"/>
  <c r="D101" i="65"/>
  <c r="H100" i="65"/>
  <c r="F100" i="65"/>
  <c r="E100" i="65"/>
  <c r="D100" i="65"/>
  <c r="H99" i="65"/>
  <c r="F99" i="65"/>
  <c r="E99" i="65"/>
  <c r="D99" i="65"/>
  <c r="H98" i="65"/>
  <c r="F98" i="65"/>
  <c r="E98" i="65"/>
  <c r="D98" i="65"/>
  <c r="H97" i="65"/>
  <c r="F97" i="65"/>
  <c r="E97" i="65"/>
  <c r="D97" i="65"/>
  <c r="H96" i="65"/>
  <c r="H107" i="65" s="1"/>
  <c r="E96" i="65"/>
  <c r="D96" i="65"/>
  <c r="H92" i="65"/>
  <c r="F92" i="65"/>
  <c r="E92" i="65"/>
  <c r="D92" i="65"/>
  <c r="H91" i="65"/>
  <c r="F91" i="65"/>
  <c r="E91" i="65"/>
  <c r="D91" i="65"/>
  <c r="H90" i="65"/>
  <c r="F90" i="65"/>
  <c r="E90" i="65"/>
  <c r="D90" i="65"/>
  <c r="H89" i="65"/>
  <c r="F89" i="65"/>
  <c r="D89" i="65"/>
  <c r="H88" i="65"/>
  <c r="H94" i="65" s="1"/>
  <c r="F88" i="65"/>
  <c r="F94" i="65" s="1"/>
  <c r="D88" i="65"/>
  <c r="C84" i="65"/>
  <c r="G68" i="65"/>
  <c r="G69" i="65" s="1"/>
  <c r="F68" i="65"/>
  <c r="F41" i="65"/>
  <c r="F96" i="65" s="1"/>
  <c r="F107" i="65" s="1"/>
  <c r="F18" i="65"/>
  <c r="F17" i="65"/>
  <c r="F16" i="65"/>
  <c r="F104" i="64"/>
  <c r="H103" i="64"/>
  <c r="F103" i="64"/>
  <c r="E103" i="64"/>
  <c r="D103" i="64"/>
  <c r="H102" i="64"/>
  <c r="F102" i="64"/>
  <c r="E102" i="64"/>
  <c r="D102" i="64"/>
  <c r="H101" i="64"/>
  <c r="F101" i="64"/>
  <c r="E101" i="64"/>
  <c r="D101" i="64"/>
  <c r="H100" i="64"/>
  <c r="F100" i="64"/>
  <c r="E100" i="64"/>
  <c r="D100" i="64"/>
  <c r="H99" i="64"/>
  <c r="F99" i="64"/>
  <c r="E99" i="64"/>
  <c r="D99" i="64"/>
  <c r="H98" i="64"/>
  <c r="F98" i="64"/>
  <c r="E98" i="64"/>
  <c r="D98" i="64"/>
  <c r="H97" i="64"/>
  <c r="F97" i="64"/>
  <c r="E97" i="64"/>
  <c r="D97" i="64"/>
  <c r="H96" i="64"/>
  <c r="H107" i="64" s="1"/>
  <c r="E96" i="64"/>
  <c r="D96" i="64"/>
  <c r="H92" i="64"/>
  <c r="F92" i="64" s="1"/>
  <c r="E92" i="64"/>
  <c r="D92" i="64"/>
  <c r="H91" i="64"/>
  <c r="F91" i="64"/>
  <c r="E91" i="64"/>
  <c r="D91" i="64"/>
  <c r="H90" i="64"/>
  <c r="F90" i="64"/>
  <c r="E90" i="64"/>
  <c r="D90" i="64"/>
  <c r="H89" i="64"/>
  <c r="F89" i="64"/>
  <c r="D89" i="64"/>
  <c r="H88" i="64"/>
  <c r="F88" i="64"/>
  <c r="F94" i="64" s="1"/>
  <c r="D88" i="64"/>
  <c r="C84" i="64"/>
  <c r="G68" i="64"/>
  <c r="F68" i="64"/>
  <c r="G41" i="64"/>
  <c r="F41" i="64"/>
  <c r="F96" i="64" s="1"/>
  <c r="F18" i="64"/>
  <c r="F17" i="64"/>
  <c r="F16" i="64"/>
  <c r="F107" i="64" l="1"/>
  <c r="H94" i="64"/>
  <c r="H110" i="64" s="1"/>
  <c r="H110" i="65"/>
  <c r="G69" i="64"/>
  <c r="F110" i="65"/>
  <c r="F69" i="65"/>
  <c r="F110" i="64"/>
  <c r="F69" i="64"/>
</calcChain>
</file>

<file path=xl/sharedStrings.xml><?xml version="1.0" encoding="utf-8"?>
<sst xmlns="http://schemas.openxmlformats.org/spreadsheetml/2006/main" count="117" uniqueCount="51">
  <si>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</si>
  <si>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</si>
  <si>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</si>
  <si>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</si>
  <si>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</si>
  <si>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</si>
  <si>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</si>
  <si>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</si>
  <si>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</si>
  <si>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</si>
  <si>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</si>
  <si>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</si>
  <si>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</si>
  <si>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</si>
  <si>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</si>
  <si>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</si>
  <si>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</si>
  <si>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</si>
  <si>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</si>
  <si>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</si>
  <si>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</si>
  <si>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</si>
  <si>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</si>
  <si>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</si>
  <si>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</si>
  <si>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</si>
  <si>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</si>
  <si>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</si>
  <si>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</si>
  <si>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</si>
  <si>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</si>
  <si>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</si>
  <si>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</si>
  <si>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</si>
  <si>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</si>
  <si>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</si>
  <si>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</si>
  <si>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</si>
  <si>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>1/150</t>
  </si>
  <si>
    <t xml:space="preserve">Чай с лимоном </t>
  </si>
  <si>
    <t xml:space="preserve">Фрукты </t>
  </si>
  <si>
    <t xml:space="preserve">Печенье </t>
  </si>
  <si>
    <t>Салат из свежих помидоров и огурцов</t>
  </si>
  <si>
    <t xml:space="preserve">Омлет с мясом </t>
  </si>
  <si>
    <t xml:space="preserve">Сыр </t>
  </si>
  <si>
    <t>1/20</t>
  </si>
  <si>
    <t>Булочка Север</t>
  </si>
  <si>
    <t>1/169</t>
  </si>
  <si>
    <t>Сок фруктовый</t>
  </si>
  <si>
    <t>1/94</t>
  </si>
  <si>
    <t>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</si>
</sst>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M70" sqref="M70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45201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5" t="s">
        <v>42</v>
      </c>
      <c r="E29" s="93" t="s">
        <v>37</v>
      </c>
      <c r="F29" s="94">
        <f>ROUND(G29*2.1,2)</f>
        <v>19.38</v>
      </c>
      <c r="G29" s="94">
        <v>9.23</v>
      </c>
      <c r="H29" s="94">
        <v>0.57999999999999996</v>
      </c>
      <c r="I29" s="94">
        <v>3.08</v>
      </c>
      <c r="J29" s="94">
        <v>2.72</v>
      </c>
      <c r="K29" s="94">
        <v>39.479999999999997</v>
      </c>
    </row>
    <row r="30" spans="2:11" x14ac:dyDescent="0.25">
      <c r="B30" s="91"/>
      <c r="C30" s="78">
        <v>2</v>
      </c>
      <c r="D30" s="92" t="s">
        <v>43</v>
      </c>
      <c r="E30" s="93" t="s">
        <v>38</v>
      </c>
      <c r="F30" s="94">
        <f t="shared" ref="F30:F33" si="0">ROUND(G30*2.1,2)</f>
        <v>80.87</v>
      </c>
      <c r="G30" s="94">
        <v>38.51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21.71</v>
      </c>
      <c r="G31" s="94">
        <v>10.34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39</v>
      </c>
      <c r="E32" s="93" t="s">
        <v>17</v>
      </c>
      <c r="F32" s="94">
        <f t="shared" si="0"/>
        <v>6.36</v>
      </c>
      <c r="G32" s="94">
        <v>3.03</v>
      </c>
      <c r="H32" s="96">
        <v>0.06</v>
      </c>
      <c r="I32" s="96">
        <v>0</v>
      </c>
      <c r="J32" s="96">
        <v>13.77</v>
      </c>
      <c r="K32" s="96">
        <v>55.45</v>
      </c>
    </row>
    <row r="33" spans="2:11" x14ac:dyDescent="0.25">
      <c r="B33" s="84"/>
      <c r="C33" s="77">
        <v>5</v>
      </c>
      <c r="D33" s="92" t="s">
        <v>46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40</v>
      </c>
      <c r="E34" s="93" t="s">
        <v>47</v>
      </c>
      <c r="F34" s="94">
        <v>48.97</v>
      </c>
      <c r="G34" s="94">
        <v>23.31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48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49</v>
      </c>
      <c r="F62" s="94">
        <f t="shared" ref="F62:F63" si="1">ROUND(G62*2.1,2)</f>
        <v>27.64</v>
      </c>
      <c r="G62" s="96">
        <v>13.16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50</v>
      </c>
      <c r="F63" s="94">
        <f t="shared" si="1"/>
        <v>13.65</v>
      </c>
      <c r="G63" s="96">
        <v>6.5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L72" sqref="L72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45201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2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5" t="s">
        <v>42</v>
      </c>
      <c r="E29" s="93" t="s">
        <v>37</v>
      </c>
      <c r="F29" s="94">
        <f>ROUND(G29*2.1,2)</f>
        <v>19.38</v>
      </c>
      <c r="G29" s="94">
        <v>9.23</v>
      </c>
      <c r="H29" s="94">
        <v>0.57999999999999996</v>
      </c>
      <c r="I29" s="94">
        <v>3.08</v>
      </c>
      <c r="J29" s="94">
        <v>2.72</v>
      </c>
      <c r="K29" s="94">
        <v>39.479999999999997</v>
      </c>
    </row>
    <row r="30" spans="2:11" x14ac:dyDescent="0.25">
      <c r="B30" s="91"/>
      <c r="C30" s="78">
        <v>2</v>
      </c>
      <c r="D30" s="92" t="s">
        <v>43</v>
      </c>
      <c r="E30" s="93" t="s">
        <v>38</v>
      </c>
      <c r="F30" s="94">
        <f t="shared" ref="F30:F33" si="0">ROUND(G30*2.1,2)</f>
        <v>80.87</v>
      </c>
      <c r="G30" s="94">
        <v>38.51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44</v>
      </c>
      <c r="E31" s="93" t="s">
        <v>45</v>
      </c>
      <c r="F31" s="94">
        <f t="shared" si="0"/>
        <v>21.71</v>
      </c>
      <c r="G31" s="94">
        <v>10.34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39</v>
      </c>
      <c r="E32" s="93" t="s">
        <v>17</v>
      </c>
      <c r="F32" s="94">
        <f t="shared" si="0"/>
        <v>6.36</v>
      </c>
      <c r="G32" s="94">
        <v>3.03</v>
      </c>
      <c r="H32" s="96">
        <v>0.06</v>
      </c>
      <c r="I32" s="96">
        <v>0</v>
      </c>
      <c r="J32" s="96">
        <v>13.77</v>
      </c>
      <c r="K32" s="96">
        <v>55.45</v>
      </c>
    </row>
    <row r="33" spans="2:11" x14ac:dyDescent="0.25">
      <c r="B33" s="84"/>
      <c r="C33" s="77">
        <v>5</v>
      </c>
      <c r="D33" s="92" t="s">
        <v>46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40</v>
      </c>
      <c r="E34" s="93" t="s">
        <v>47</v>
      </c>
      <c r="F34" s="94">
        <v>48.97</v>
      </c>
      <c r="G34" s="94">
        <v>23.31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48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40</v>
      </c>
      <c r="E62" s="95" t="s">
        <v>49</v>
      </c>
      <c r="F62" s="94">
        <f t="shared" ref="F62:F63" si="1">ROUND(G62*2.1,2)</f>
        <v>27.64</v>
      </c>
      <c r="G62" s="96">
        <v>13.16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50</v>
      </c>
      <c r="F63" s="94">
        <f t="shared" si="1"/>
        <v>13.65</v>
      </c>
      <c r="G63" s="96">
        <v>6.5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31.78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31.78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02,10,2023 12лет</vt:lpstr>
      <vt:lpstr>02,10,2023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2023-10-13T13:24:54Z</dcterms:modified>
</cp:coreProperties>
</file>