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65" windowWidth="17955" windowHeight="11160" activeTab="1"/>
  </bookViews>
  <sheets>
    <sheet name="30,11,2023 12лет" sheetId="69" r:id="rId1"/>
    <sheet name="30,11,2023 7-11" sheetId="68" r:id="rId2"/>
  </sheets>
  <calcPr calcId="145621"/>
</workbook>
</file>

<file path=xl/calcChain.xml><?xml version="1.0" encoding="utf-8"?>
<calcChain xmlns="http://schemas.openxmlformats.org/spreadsheetml/2006/main">
  <c r="F63" i="69" l="1"/>
  <c r="F61" i="69"/>
  <c r="F35" i="69"/>
  <c r="F34" i="69"/>
  <c r="F33" i="69"/>
  <c r="F32" i="69"/>
  <c r="F31" i="69"/>
  <c r="F30" i="69"/>
  <c r="F29" i="69"/>
  <c r="F63" i="68"/>
  <c r="F61" i="68"/>
  <c r="F35" i="68"/>
  <c r="F34" i="68"/>
  <c r="F33" i="68"/>
  <c r="F32" i="68"/>
  <c r="F31" i="68"/>
  <c r="F30" i="68"/>
  <c r="F29" i="68"/>
  <c r="F68" i="69" l="1"/>
  <c r="F41" i="69"/>
  <c r="F96" i="69" s="1"/>
  <c r="F107" i="69" s="1"/>
  <c r="F104" i="69"/>
  <c r="H103" i="69"/>
  <c r="F103" i="69"/>
  <c r="E103" i="69"/>
  <c r="D103" i="69"/>
  <c r="H102" i="69"/>
  <c r="F102" i="69"/>
  <c r="E102" i="69"/>
  <c r="D102" i="69"/>
  <c r="H101" i="69"/>
  <c r="F101" i="69"/>
  <c r="E101" i="69"/>
  <c r="D101" i="69"/>
  <c r="H100" i="69"/>
  <c r="F100" i="69"/>
  <c r="E100" i="69"/>
  <c r="D100" i="69"/>
  <c r="H99" i="69"/>
  <c r="F99" i="69"/>
  <c r="E99" i="69"/>
  <c r="D99" i="69"/>
  <c r="H98" i="69"/>
  <c r="F98" i="69"/>
  <c r="E98" i="69"/>
  <c r="D98" i="69"/>
  <c r="H97" i="69"/>
  <c r="F97" i="69"/>
  <c r="E97" i="69"/>
  <c r="D97" i="69"/>
  <c r="H96" i="69"/>
  <c r="H107" i="69" s="1"/>
  <c r="E96" i="69"/>
  <c r="D96" i="69"/>
  <c r="H92" i="69"/>
  <c r="F92" i="69" s="1"/>
  <c r="E92" i="69"/>
  <c r="D92" i="69"/>
  <c r="H91" i="69"/>
  <c r="F91" i="69"/>
  <c r="E91" i="69"/>
  <c r="D91" i="69"/>
  <c r="H90" i="69"/>
  <c r="F90" i="69"/>
  <c r="E90" i="69"/>
  <c r="D90" i="69"/>
  <c r="H89" i="69"/>
  <c r="H94" i="69" s="1"/>
  <c r="H110" i="69" s="1"/>
  <c r="F89" i="69"/>
  <c r="D89" i="69"/>
  <c r="H88" i="69"/>
  <c r="F88" i="69"/>
  <c r="F94" i="69" s="1"/>
  <c r="D88" i="69"/>
  <c r="C84" i="69"/>
  <c r="G68" i="69"/>
  <c r="G41" i="69"/>
  <c r="F18" i="69"/>
  <c r="F17" i="69"/>
  <c r="F16" i="69"/>
  <c r="G69" i="69" l="1"/>
  <c r="F110" i="69"/>
  <c r="F69" i="69"/>
  <c r="F104" i="68" l="1"/>
  <c r="H103" i="68"/>
  <c r="F103" i="68"/>
  <c r="E103" i="68"/>
  <c r="D103" i="68"/>
  <c r="H102" i="68"/>
  <c r="F102" i="68"/>
  <c r="E102" i="68"/>
  <c r="D102" i="68"/>
  <c r="H101" i="68"/>
  <c r="F101" i="68"/>
  <c r="E101" i="68"/>
  <c r="D101" i="68"/>
  <c r="H100" i="68"/>
  <c r="F100" i="68"/>
  <c r="E100" i="68"/>
  <c r="D100" i="68"/>
  <c r="H99" i="68"/>
  <c r="F99" i="68"/>
  <c r="E99" i="68"/>
  <c r="D99" i="68"/>
  <c r="H98" i="68"/>
  <c r="F98" i="68"/>
  <c r="E98" i="68"/>
  <c r="D98" i="68"/>
  <c r="H97" i="68"/>
  <c r="F97" i="68"/>
  <c r="E97" i="68"/>
  <c r="D97" i="68"/>
  <c r="H96" i="68"/>
  <c r="H107" i="68" s="1"/>
  <c r="E96" i="68"/>
  <c r="D96" i="68"/>
  <c r="H94" i="68"/>
  <c r="H110" i="68" s="1"/>
  <c r="H92" i="68"/>
  <c r="F92" i="68"/>
  <c r="E92" i="68"/>
  <c r="D92" i="68"/>
  <c r="H91" i="68"/>
  <c r="F91" i="68"/>
  <c r="E91" i="68"/>
  <c r="D91" i="68"/>
  <c r="H90" i="68"/>
  <c r="F90" i="68"/>
  <c r="E90" i="68"/>
  <c r="D90" i="68"/>
  <c r="H89" i="68"/>
  <c r="F89" i="68"/>
  <c r="D89" i="68"/>
  <c r="H88" i="68"/>
  <c r="F88" i="68"/>
  <c r="F94" i="68" s="1"/>
  <c r="D88" i="68"/>
  <c r="C84" i="68"/>
  <c r="G68" i="68"/>
  <c r="G69" i="68" s="1"/>
  <c r="F68" i="68"/>
  <c r="F41" i="68"/>
  <c r="F96" i="68" s="1"/>
  <c r="F107" i="68" s="1"/>
  <c r="F18" i="68"/>
  <c r="F17" i="68"/>
  <c r="F16" i="68"/>
  <c r="F69" i="68" l="1"/>
  <c r="F110" i="68"/>
</calcChain>
</file>

<file path=xl/sharedStrings.xml><?xml version="1.0" encoding="utf-8"?>
<sst xmlns="http://schemas.openxmlformats.org/spreadsheetml/2006/main" count="121" uniqueCount="53">
  <si>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</si>
  <si>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</si>
  <si>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</si>
  <si>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</si>
  <si>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</si>
  <si>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</si>
  <si>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</si>
  <si>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</si>
  <si>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</si>
  <si>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</si>
  <si>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</si>
  <si>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</si>
  <si>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</si>
  <si>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</si>
  <si>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</si>
  <si>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</si>
  <si>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</si>
  <si>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</si>
  <si>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</si>
  <si>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</si>
  <si>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</si>
  <si>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</si>
  <si>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</si>
  <si>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</si>
  <si>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</si>
  <si>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</si>
  <si>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</si>
  <si>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</si>
  <si>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</si>
  <si>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</si>
  <si>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</si>
  <si>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</si>
  <si>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</si>
  <si>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</si>
  <si>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</si>
  <si>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</si>
  <si>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</si>
  <si>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>1/60</t>
  </si>
  <si>
    <t xml:space="preserve">Салат из квашеной капусты с луком </t>
  </si>
  <si>
    <t xml:space="preserve">Фрикадельки из кур </t>
  </si>
  <si>
    <t>1/90</t>
  </si>
  <si>
    <t xml:space="preserve">Пюре картофельное </t>
  </si>
  <si>
    <t>1/150</t>
  </si>
  <si>
    <t>Булочка Север</t>
  </si>
  <si>
    <t xml:space="preserve">Напиток из шиповника </t>
  </si>
  <si>
    <t xml:space="preserve">Сыр </t>
  </si>
  <si>
    <t>1/20</t>
  </si>
  <si>
    <t xml:space="preserve">Фрукты </t>
  </si>
  <si>
    <t>1/112</t>
  </si>
  <si>
    <t>Сок фруктовый</t>
  </si>
  <si>
    <t>1/87</t>
  </si>
  <si>
    <t xml:space="preserve">Печенье </t>
  </si>
  <si>
    <t>1/46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</si>
</sst>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17" fontId="1" fillId="0" borderId="6" xfId="1" applyNumberFormat="1" applyFont="1" applyBorder="1" applyAlignment="1">
      <alignment horizontal="left"/>
    </xf>
    <xf numFmtId="0" fontId="1" fillId="2" borderId="6" xfId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43"/>
  <sheetViews>
    <sheetView workbookViewId="0">
      <selection activeCell="D77" sqref="D77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4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2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45260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8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3" t="s">
        <v>38</v>
      </c>
      <c r="E29" s="93" t="s">
        <v>37</v>
      </c>
      <c r="F29" s="94">
        <f>ROUND(G29*2.1,2)</f>
        <v>12.85</v>
      </c>
      <c r="G29" s="94">
        <v>6.12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39</v>
      </c>
      <c r="E30" s="93" t="s">
        <v>40</v>
      </c>
      <c r="F30" s="94">
        <f t="shared" ref="F30:F35" si="0">ROUND(G30*2.1,2)</f>
        <v>90.22</v>
      </c>
      <c r="G30" s="94">
        <v>42.96</v>
      </c>
      <c r="H30" s="96">
        <v>13.84</v>
      </c>
      <c r="I30" s="94">
        <v>17.84</v>
      </c>
      <c r="J30" s="94">
        <v>7.76</v>
      </c>
      <c r="K30" s="94">
        <v>247.47</v>
      </c>
    </row>
    <row r="31" spans="2:11" x14ac:dyDescent="0.25">
      <c r="B31" s="84"/>
      <c r="C31" s="78">
        <v>3</v>
      </c>
      <c r="D31" s="92" t="s">
        <v>41</v>
      </c>
      <c r="E31" s="93" t="s">
        <v>42</v>
      </c>
      <c r="F31" s="94">
        <f t="shared" si="0"/>
        <v>17.79</v>
      </c>
      <c r="G31" s="94">
        <v>8.4700000000000006</v>
      </c>
      <c r="H31" s="96">
        <v>3.19</v>
      </c>
      <c r="I31" s="96">
        <v>6.06</v>
      </c>
      <c r="J31" s="96">
        <v>23.29</v>
      </c>
      <c r="K31" s="96">
        <v>160.44999999999999</v>
      </c>
    </row>
    <row r="32" spans="2:11" x14ac:dyDescent="0.25">
      <c r="B32" s="84"/>
      <c r="C32" s="78">
        <v>4</v>
      </c>
      <c r="D32" s="92" t="s">
        <v>43</v>
      </c>
      <c r="E32" s="93" t="s">
        <v>37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44</v>
      </c>
      <c r="E33" s="93" t="s">
        <v>17</v>
      </c>
      <c r="F33" s="94">
        <f t="shared" si="0"/>
        <v>12.03</v>
      </c>
      <c r="G33" s="94">
        <v>5.73</v>
      </c>
      <c r="H33" s="96">
        <v>0.68</v>
      </c>
      <c r="I33" s="96">
        <v>0</v>
      </c>
      <c r="J33" s="96">
        <v>21.01</v>
      </c>
      <c r="K33" s="96">
        <v>46.87</v>
      </c>
    </row>
    <row r="34" spans="2:11" x14ac:dyDescent="0.25">
      <c r="B34" s="84"/>
      <c r="C34" s="77">
        <v>6</v>
      </c>
      <c r="D34" s="92" t="s">
        <v>45</v>
      </c>
      <c r="E34" s="93" t="s">
        <v>46</v>
      </c>
      <c r="F34" s="94">
        <f t="shared" si="0"/>
        <v>23.06</v>
      </c>
      <c r="G34" s="94">
        <v>10.98</v>
      </c>
      <c r="H34" s="96">
        <v>4.6399999999999997</v>
      </c>
      <c r="I34" s="96">
        <v>5.9</v>
      </c>
      <c r="J34" s="96">
        <v>0</v>
      </c>
      <c r="K34" s="96">
        <v>72.8</v>
      </c>
    </row>
    <row r="35" spans="2:11" x14ac:dyDescent="0.25">
      <c r="B35" s="83"/>
      <c r="C35" s="77">
        <v>7</v>
      </c>
      <c r="D35" s="108" t="s">
        <v>47</v>
      </c>
      <c r="E35" s="93" t="s">
        <v>48</v>
      </c>
      <c r="F35" s="94">
        <f t="shared" si="0"/>
        <v>21.34</v>
      </c>
      <c r="G35" s="94">
        <v>10.16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0" t="s">
        <v>49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47</v>
      </c>
      <c r="E62" s="95" t="s">
        <v>50</v>
      </c>
      <c r="F62" s="94">
        <v>31.57</v>
      </c>
      <c r="G62" s="96">
        <v>15.03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51</v>
      </c>
      <c r="E63" s="95" t="s">
        <v>52</v>
      </c>
      <c r="F63" s="94">
        <f t="shared" ref="F63" si="1">ROUND(G63*2.1,2)</f>
        <v>9.7200000000000006</v>
      </c>
      <c r="G63" s="96">
        <v>4.63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5" customHeight="1" x14ac:dyDescent="0.25">
      <c r="B64" s="83"/>
      <c r="C64" s="77"/>
      <c r="D64" s="109"/>
      <c r="E64" s="95"/>
      <c r="F64" s="94"/>
      <c r="G64" s="96"/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33.33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119.04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1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43"/>
  <sheetViews>
    <sheetView tabSelected="1" workbookViewId="0">
      <selection activeCell="N33" sqref="N3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7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2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45260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99" t="s">
        <v>7</v>
      </c>
      <c r="H9" s="10" t="s">
        <v>8</v>
      </c>
      <c r="I9" s="10" t="s">
        <v>9</v>
      </c>
      <c r="J9" s="10" t="s">
        <v>10</v>
      </c>
      <c r="K9" s="97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3" t="s">
        <v>38</v>
      </c>
      <c r="E29" s="93" t="s">
        <v>37</v>
      </c>
      <c r="F29" s="94">
        <f>ROUND(G29*2.1,2)</f>
        <v>12.85</v>
      </c>
      <c r="G29" s="94">
        <v>6.12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39</v>
      </c>
      <c r="E30" s="93" t="s">
        <v>40</v>
      </c>
      <c r="F30" s="94">
        <f t="shared" ref="F30:F35" si="0">ROUND(G30*2.1,2)</f>
        <v>90.22</v>
      </c>
      <c r="G30" s="94">
        <v>42.96</v>
      </c>
      <c r="H30" s="96">
        <v>13.84</v>
      </c>
      <c r="I30" s="94">
        <v>17.84</v>
      </c>
      <c r="J30" s="94">
        <v>7.76</v>
      </c>
      <c r="K30" s="94">
        <v>247.47</v>
      </c>
    </row>
    <row r="31" spans="2:11" x14ac:dyDescent="0.25">
      <c r="B31" s="84"/>
      <c r="C31" s="78">
        <v>3</v>
      </c>
      <c r="D31" s="92" t="s">
        <v>41</v>
      </c>
      <c r="E31" s="93" t="s">
        <v>42</v>
      </c>
      <c r="F31" s="94">
        <f t="shared" si="0"/>
        <v>17.79</v>
      </c>
      <c r="G31" s="94">
        <v>8.4700000000000006</v>
      </c>
      <c r="H31" s="96">
        <v>3.19</v>
      </c>
      <c r="I31" s="96">
        <v>6.06</v>
      </c>
      <c r="J31" s="96">
        <v>23.29</v>
      </c>
      <c r="K31" s="96">
        <v>160.44999999999999</v>
      </c>
    </row>
    <row r="32" spans="2:11" x14ac:dyDescent="0.25">
      <c r="B32" s="84"/>
      <c r="C32" s="78">
        <v>4</v>
      </c>
      <c r="D32" s="92" t="s">
        <v>43</v>
      </c>
      <c r="E32" s="93" t="s">
        <v>37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44</v>
      </c>
      <c r="E33" s="93" t="s">
        <v>17</v>
      </c>
      <c r="F33" s="94">
        <f t="shared" si="0"/>
        <v>12.03</v>
      </c>
      <c r="G33" s="94">
        <v>5.73</v>
      </c>
      <c r="H33" s="96">
        <v>0.68</v>
      </c>
      <c r="I33" s="96">
        <v>0</v>
      </c>
      <c r="J33" s="96">
        <v>21.01</v>
      </c>
      <c r="K33" s="96">
        <v>46.87</v>
      </c>
    </row>
    <row r="34" spans="2:11" x14ac:dyDescent="0.25">
      <c r="B34" s="84"/>
      <c r="C34" s="77">
        <v>6</v>
      </c>
      <c r="D34" s="92" t="s">
        <v>45</v>
      </c>
      <c r="E34" s="93" t="s">
        <v>46</v>
      </c>
      <c r="F34" s="94">
        <f t="shared" si="0"/>
        <v>23.06</v>
      </c>
      <c r="G34" s="94">
        <v>10.98</v>
      </c>
      <c r="H34" s="96">
        <v>4.6399999999999997</v>
      </c>
      <c r="I34" s="96">
        <v>5.9</v>
      </c>
      <c r="J34" s="96">
        <v>0</v>
      </c>
      <c r="K34" s="96">
        <v>72.8</v>
      </c>
    </row>
    <row r="35" spans="2:11" x14ac:dyDescent="0.25">
      <c r="B35" s="83"/>
      <c r="C35" s="77">
        <v>7</v>
      </c>
      <c r="D35" s="108" t="s">
        <v>47</v>
      </c>
      <c r="E35" s="93" t="s">
        <v>48</v>
      </c>
      <c r="F35" s="94">
        <f t="shared" si="0"/>
        <v>21.34</v>
      </c>
      <c r="G35" s="94">
        <v>10.16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0" t="s">
        <v>49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47</v>
      </c>
      <c r="E62" s="95" t="s">
        <v>50</v>
      </c>
      <c r="F62" s="94">
        <v>31.57</v>
      </c>
      <c r="G62" s="96">
        <v>15.03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51</v>
      </c>
      <c r="E63" s="95" t="s">
        <v>52</v>
      </c>
      <c r="F63" s="94">
        <f t="shared" ref="F63" si="1">ROUND(G63*2.1,2)</f>
        <v>9.7200000000000006</v>
      </c>
      <c r="G63" s="96">
        <v>4.63</v>
      </c>
      <c r="H63" s="96">
        <v>4.4400000000000004</v>
      </c>
      <c r="I63" s="96">
        <v>3.12</v>
      </c>
      <c r="J63" s="96">
        <v>45</v>
      </c>
      <c r="K63" s="96">
        <v>186.33</v>
      </c>
    </row>
    <row r="64" spans="2:11" ht="16.5" customHeight="1" x14ac:dyDescent="0.25">
      <c r="B64" s="83"/>
      <c r="C64" s="77"/>
      <c r="D64" s="109"/>
      <c r="E64" s="95"/>
      <c r="F64" s="94"/>
      <c r="G64" s="96"/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28.7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28.7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1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30,11,2023 12лет</vt:lpstr>
      <vt:lpstr>30,11,2023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ЦПиТ калькулятор</cp:lastModifiedBy>
  <cp:lastPrinted>2021-11-26T07:38:05Z</cp:lastPrinted>
  <dcterms:created xsi:type="dcterms:W3CDTF">2021-09-03T11:55:04Z</dcterms:created>
  <dcterms:modified xsi:type="dcterms:W3CDTF">2023-11-30T07:00:56Z</dcterms:modified>
</cp:coreProperties>
</file>