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465" windowWidth="17955" windowHeight="11160" activeTab="1"/>
  </bookViews>
  <sheets>
    <sheet name="29,11,2023 12лет" sheetId="69" r:id="rId1"/>
    <sheet name="29,11,2023 7-11" sheetId="68" r:id="rId2"/>
  </sheets>
  <calcPr calcId="145621"/>
</workbook>
</file>

<file path=xl/calcChain.xml><?xml version="1.0" encoding="utf-8"?>
<calcChain xmlns="http://schemas.openxmlformats.org/spreadsheetml/2006/main">
  <c r="F64" i="69" l="1"/>
  <c r="F63" i="69"/>
  <c r="F62" i="69"/>
  <c r="F61" i="69"/>
  <c r="F33" i="69"/>
  <c r="F32" i="69"/>
  <c r="F31" i="69"/>
  <c r="F30" i="69"/>
  <c r="F29" i="69"/>
  <c r="F64" i="68"/>
  <c r="F63" i="68"/>
  <c r="F62" i="68"/>
  <c r="F61" i="68"/>
  <c r="F33" i="68"/>
  <c r="F32" i="68"/>
  <c r="F31" i="68"/>
  <c r="F30" i="68"/>
  <c r="F29" i="68"/>
  <c r="F68" i="69" l="1"/>
  <c r="F41" i="69"/>
  <c r="F96" i="69" s="1"/>
  <c r="F107" i="69" s="1"/>
  <c r="F104" i="69"/>
  <c r="H103" i="69"/>
  <c r="F103" i="69"/>
  <c r="E103" i="69"/>
  <c r="D103" i="69"/>
  <c r="H102" i="69"/>
  <c r="F102" i="69"/>
  <c r="E102" i="69"/>
  <c r="D102" i="69"/>
  <c r="H101" i="69"/>
  <c r="F101" i="69"/>
  <c r="E101" i="69"/>
  <c r="D101" i="69"/>
  <c r="H100" i="69"/>
  <c r="F100" i="69"/>
  <c r="E100" i="69"/>
  <c r="D100" i="69"/>
  <c r="H99" i="69"/>
  <c r="F99" i="69"/>
  <c r="E99" i="69"/>
  <c r="D99" i="69"/>
  <c r="H98" i="69"/>
  <c r="F98" i="69"/>
  <c r="E98" i="69"/>
  <c r="D98" i="69"/>
  <c r="H97" i="69"/>
  <c r="F97" i="69"/>
  <c r="E97" i="69"/>
  <c r="D97" i="69"/>
  <c r="H96" i="69"/>
  <c r="H107" i="69" s="1"/>
  <c r="E96" i="69"/>
  <c r="D96" i="69"/>
  <c r="H92" i="69"/>
  <c r="F92" i="69" s="1"/>
  <c r="E92" i="69"/>
  <c r="D92" i="69"/>
  <c r="H91" i="69"/>
  <c r="F91" i="69"/>
  <c r="E91" i="69"/>
  <c r="D91" i="69"/>
  <c r="H90" i="69"/>
  <c r="F90" i="69"/>
  <c r="E90" i="69"/>
  <c r="D90" i="69"/>
  <c r="H89" i="69"/>
  <c r="H94" i="69" s="1"/>
  <c r="H110" i="69" s="1"/>
  <c r="F89" i="69"/>
  <c r="D89" i="69"/>
  <c r="H88" i="69"/>
  <c r="F88" i="69"/>
  <c r="F94" i="69" s="1"/>
  <c r="D88" i="69"/>
  <c r="C84" i="69"/>
  <c r="G68" i="69"/>
  <c r="G41" i="69"/>
  <c r="F18" i="69"/>
  <c r="F17" i="69"/>
  <c r="F16" i="69"/>
  <c r="G69" i="69" l="1"/>
  <c r="F110" i="69"/>
  <c r="F69" i="69"/>
  <c r="F104" i="68" l="1"/>
  <c r="H103" i="68"/>
  <c r="F103" i="68"/>
  <c r="E103" i="68"/>
  <c r="D103" i="68"/>
  <c r="H102" i="68"/>
  <c r="F102" i="68"/>
  <c r="E102" i="68"/>
  <c r="D102" i="68"/>
  <c r="H101" i="68"/>
  <c r="F101" i="68"/>
  <c r="E101" i="68"/>
  <c r="D101" i="68"/>
  <c r="H100" i="68"/>
  <c r="F100" i="68"/>
  <c r="E100" i="68"/>
  <c r="D100" i="68"/>
  <c r="H99" i="68"/>
  <c r="F99" i="68"/>
  <c r="E99" i="68"/>
  <c r="D99" i="68"/>
  <c r="H98" i="68"/>
  <c r="F98" i="68"/>
  <c r="E98" i="68"/>
  <c r="D98" i="68"/>
  <c r="H97" i="68"/>
  <c r="F97" i="68"/>
  <c r="E97" i="68"/>
  <c r="D97" i="68"/>
  <c r="H96" i="68"/>
  <c r="H107" i="68" s="1"/>
  <c r="E96" i="68"/>
  <c r="D96" i="68"/>
  <c r="H94" i="68"/>
  <c r="H110" i="68" s="1"/>
  <c r="H92" i="68"/>
  <c r="F92" i="68"/>
  <c r="E92" i="68"/>
  <c r="D92" i="68"/>
  <c r="H91" i="68"/>
  <c r="F91" i="68"/>
  <c r="E91" i="68"/>
  <c r="D91" i="68"/>
  <c r="H90" i="68"/>
  <c r="F90" i="68"/>
  <c r="E90" i="68"/>
  <c r="D90" i="68"/>
  <c r="H89" i="68"/>
  <c r="F89" i="68"/>
  <c r="D89" i="68"/>
  <c r="H88" i="68"/>
  <c r="F88" i="68"/>
  <c r="F94" i="68" s="1"/>
  <c r="D88" i="68"/>
  <c r="C84" i="68"/>
  <c r="G68" i="68"/>
  <c r="G69" i="68" s="1"/>
  <c r="F68" i="68"/>
  <c r="F41" i="68"/>
  <c r="F96" i="68" s="1"/>
  <c r="F107" i="68" s="1"/>
  <c r="F18" i="68"/>
  <c r="F17" i="68"/>
  <c r="F16" i="68"/>
  <c r="F69" i="68" l="1"/>
  <c r="F110" i="68"/>
</calcChain>
</file>

<file path=xl/sharedStrings.xml><?xml version="1.0" encoding="utf-8"?>
<sst xmlns="http://schemas.openxmlformats.org/spreadsheetml/2006/main" count="121" uniqueCount="53">
  <si>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</si>
  <si>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</si>
  <si>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</si>
  <si>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</si>
  <si>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</si>
  <si>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</si>
  <si>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</si>
  <si>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</si>
  <si>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</si>
  <si>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</si>
  <si>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</si>
  <si>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</si>
  <si>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</si>
  <si>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</si>
  <si>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</si>
  <si>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</si>
  <si>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</si>
  <si>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</si>
  <si>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</si>
  <si>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</si>
  <si>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</si>
  <si>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</si>
  <si>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</si>
  <si>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</si>
  <si>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</si>
  <si>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</si>
  <si>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</si>
  <si>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</si>
  <si>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</si>
  <si>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</si>
  <si>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</si>
  <si>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</si>
  <si>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</si>
  <si>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</si>
  <si>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</si>
  <si>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</si>
  <si>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</si>
  <si>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</si>
  <si>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</si>
  <si>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</si>
  <si>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>1/100</t>
  </si>
  <si>
    <t>Фрукты</t>
  </si>
  <si>
    <t xml:space="preserve">Салат из свежих помидоров </t>
  </si>
  <si>
    <t>Рулет из говядины с яйцом (паровой)</t>
  </si>
  <si>
    <t xml:space="preserve">Пюре картофельное / Капуста тушеная </t>
  </si>
  <si>
    <t>75/75</t>
  </si>
  <si>
    <t xml:space="preserve">Чай с лимоном </t>
  </si>
  <si>
    <t>1/222</t>
  </si>
  <si>
    <t xml:space="preserve">Конфеты </t>
  </si>
  <si>
    <t>1/34</t>
  </si>
  <si>
    <t>1/28</t>
  </si>
  <si>
    <t>Печенье</t>
  </si>
  <si>
    <t>1/73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</si>
</sst>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17" fontId="1" fillId="2" borderId="6" xfId="1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6" xfId="1" applyFont="1" applyBorder="1" applyAlignment="1">
      <alignment horizontal="left" wrapText="1"/>
    </xf>
    <xf numFmtId="0" fontId="9" fillId="0" borderId="6" xfId="1" applyFont="1" applyBorder="1" applyAlignment="1">
      <alignment horizontal="lef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43"/>
  <sheetViews>
    <sheetView workbookViewId="0">
      <selection activeCell="L9" sqref="L9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4"/>
      <c r="F2" s="104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2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45259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8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42</v>
      </c>
      <c r="E29" s="93" t="s">
        <v>38</v>
      </c>
      <c r="F29" s="94">
        <f>ROUND(G29*2.1,2)</f>
        <v>28.88</v>
      </c>
      <c r="G29" s="94">
        <v>13.75</v>
      </c>
      <c r="H29" s="94">
        <v>0.6</v>
      </c>
      <c r="I29" s="94">
        <v>6.1</v>
      </c>
      <c r="J29" s="94">
        <v>2.76</v>
      </c>
      <c r="K29" s="94">
        <v>68.349999999999994</v>
      </c>
    </row>
    <row r="30" spans="2:11" x14ac:dyDescent="0.25">
      <c r="B30" s="91"/>
      <c r="C30" s="78">
        <v>2</v>
      </c>
      <c r="D30" s="109" t="s">
        <v>43</v>
      </c>
      <c r="E30" s="93" t="s">
        <v>40</v>
      </c>
      <c r="F30" s="94">
        <f t="shared" ref="F30:F33" si="0">ROUND(G30*2.1,2)</f>
        <v>53.03</v>
      </c>
      <c r="G30" s="94">
        <v>25.25</v>
      </c>
      <c r="H30" s="96">
        <v>14.74</v>
      </c>
      <c r="I30" s="94">
        <v>9.94</v>
      </c>
      <c r="J30" s="94">
        <v>5.97</v>
      </c>
      <c r="K30" s="94">
        <v>172.5</v>
      </c>
    </row>
    <row r="31" spans="2:11" x14ac:dyDescent="0.25">
      <c r="B31" s="84"/>
      <c r="C31" s="78">
        <v>3</v>
      </c>
      <c r="D31" s="109" t="s">
        <v>44</v>
      </c>
      <c r="E31" s="93" t="s">
        <v>45</v>
      </c>
      <c r="F31" s="94">
        <f t="shared" si="0"/>
        <v>18.8</v>
      </c>
      <c r="G31" s="94">
        <v>8.9499999999999993</v>
      </c>
      <c r="H31" s="94">
        <v>3.57</v>
      </c>
      <c r="I31" s="94">
        <v>5.45</v>
      </c>
      <c r="J31" s="94">
        <v>21.74</v>
      </c>
      <c r="K31" s="94">
        <v>145.6</v>
      </c>
    </row>
    <row r="32" spans="2:11" x14ac:dyDescent="0.25">
      <c r="B32" s="84"/>
      <c r="C32" s="78">
        <v>4</v>
      </c>
      <c r="D32" s="92" t="s">
        <v>46</v>
      </c>
      <c r="E32" s="93" t="s">
        <v>17</v>
      </c>
      <c r="F32" s="94">
        <f t="shared" si="0"/>
        <v>8.7200000000000006</v>
      </c>
      <c r="G32" s="94">
        <v>4.1500000000000004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37</v>
      </c>
      <c r="E33" s="93" t="s">
        <v>38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41</v>
      </c>
      <c r="E34" s="93" t="s">
        <v>47</v>
      </c>
      <c r="F34" s="94">
        <v>67.86</v>
      </c>
      <c r="G34" s="94">
        <v>32.32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0" t="s">
        <v>39</v>
      </c>
      <c r="E61" s="93" t="s">
        <v>17</v>
      </c>
      <c r="F61" s="94">
        <f t="shared" ref="F61:F64" si="1"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108" t="s">
        <v>48</v>
      </c>
      <c r="E62" s="95" t="s">
        <v>49</v>
      </c>
      <c r="F62" s="94">
        <f t="shared" si="1"/>
        <v>11.78</v>
      </c>
      <c r="G62" s="96">
        <v>5.61</v>
      </c>
      <c r="H62" s="96">
        <v>2.25</v>
      </c>
      <c r="I62" s="96">
        <v>0.75</v>
      </c>
      <c r="J62" s="96">
        <v>21.5</v>
      </c>
      <c r="K62" s="96">
        <v>144</v>
      </c>
    </row>
    <row r="63" spans="2:11" ht="15.75" customHeight="1" x14ac:dyDescent="0.25">
      <c r="B63" s="83"/>
      <c r="C63" s="77">
        <v>3</v>
      </c>
      <c r="D63" s="108" t="s">
        <v>48</v>
      </c>
      <c r="E63" s="95" t="s">
        <v>50</v>
      </c>
      <c r="F63" s="94">
        <f t="shared" si="1"/>
        <v>10.88</v>
      </c>
      <c r="G63" s="96">
        <v>5.18</v>
      </c>
      <c r="H63" s="96"/>
      <c r="I63" s="96"/>
      <c r="J63" s="96"/>
      <c r="K63" s="96"/>
    </row>
    <row r="64" spans="2:11" ht="15" customHeight="1" x14ac:dyDescent="0.25">
      <c r="B64" s="83"/>
      <c r="C64" s="77">
        <v>4</v>
      </c>
      <c r="D64" s="92" t="s">
        <v>51</v>
      </c>
      <c r="E64" s="95" t="s">
        <v>52</v>
      </c>
      <c r="F64" s="94">
        <f t="shared" si="1"/>
        <v>18.63</v>
      </c>
      <c r="G64" s="96">
        <v>8.8699999999999992</v>
      </c>
      <c r="H64" s="96">
        <v>4.4400000000000004</v>
      </c>
      <c r="I64" s="96">
        <v>3.12</v>
      </c>
      <c r="J64" s="96">
        <v>45</v>
      </c>
      <c r="K64" s="96">
        <v>186.33</v>
      </c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33.33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119.03999999999999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1"/>
      <c r="E71" s="105"/>
      <c r="F71" s="105"/>
      <c r="G71" s="105"/>
      <c r="H71" s="105"/>
      <c r="K71" t="s">
        <v>20</v>
      </c>
    </row>
    <row r="72" spans="1:11" x14ac:dyDescent="0.25">
      <c r="C72" s="106"/>
      <c r="D72" s="106"/>
      <c r="E72" s="105"/>
      <c r="F72" s="105"/>
      <c r="G72" s="105"/>
      <c r="H72" s="105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43"/>
  <sheetViews>
    <sheetView tabSelected="1" workbookViewId="0">
      <selection activeCell="P34" sqref="P34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4"/>
      <c r="F2" s="107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2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45259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99" t="s">
        <v>7</v>
      </c>
      <c r="H9" s="10" t="s">
        <v>8</v>
      </c>
      <c r="I9" s="10" t="s">
        <v>9</v>
      </c>
      <c r="J9" s="10" t="s">
        <v>10</v>
      </c>
      <c r="K9" s="97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42</v>
      </c>
      <c r="E29" s="93" t="s">
        <v>38</v>
      </c>
      <c r="F29" s="94">
        <f>ROUND(G29*2.1,2)</f>
        <v>28.88</v>
      </c>
      <c r="G29" s="94">
        <v>13.75</v>
      </c>
      <c r="H29" s="94">
        <v>0.6</v>
      </c>
      <c r="I29" s="94">
        <v>6.1</v>
      </c>
      <c r="J29" s="94">
        <v>2.76</v>
      </c>
      <c r="K29" s="94">
        <v>68.349999999999994</v>
      </c>
    </row>
    <row r="30" spans="2:11" x14ac:dyDescent="0.25">
      <c r="B30" s="91"/>
      <c r="C30" s="78">
        <v>2</v>
      </c>
      <c r="D30" s="109" t="s">
        <v>43</v>
      </c>
      <c r="E30" s="93" t="s">
        <v>40</v>
      </c>
      <c r="F30" s="94">
        <f t="shared" ref="F30:F33" si="0">ROUND(G30*2.1,2)</f>
        <v>53.03</v>
      </c>
      <c r="G30" s="94">
        <v>25.25</v>
      </c>
      <c r="H30" s="96">
        <v>14.74</v>
      </c>
      <c r="I30" s="94">
        <v>9.94</v>
      </c>
      <c r="J30" s="94">
        <v>5.97</v>
      </c>
      <c r="K30" s="94">
        <v>172.5</v>
      </c>
    </row>
    <row r="31" spans="2:11" x14ac:dyDescent="0.25">
      <c r="B31" s="84"/>
      <c r="C31" s="78">
        <v>3</v>
      </c>
      <c r="D31" s="109" t="s">
        <v>44</v>
      </c>
      <c r="E31" s="93" t="s">
        <v>45</v>
      </c>
      <c r="F31" s="94">
        <f t="shared" si="0"/>
        <v>18.8</v>
      </c>
      <c r="G31" s="94">
        <v>8.9499999999999993</v>
      </c>
      <c r="H31" s="94">
        <v>3.57</v>
      </c>
      <c r="I31" s="94">
        <v>5.45</v>
      </c>
      <c r="J31" s="94">
        <v>21.74</v>
      </c>
      <c r="K31" s="94">
        <v>145.6</v>
      </c>
    </row>
    <row r="32" spans="2:11" x14ac:dyDescent="0.25">
      <c r="B32" s="84"/>
      <c r="C32" s="78">
        <v>4</v>
      </c>
      <c r="D32" s="92" t="s">
        <v>46</v>
      </c>
      <c r="E32" s="93" t="s">
        <v>17</v>
      </c>
      <c r="F32" s="94">
        <f t="shared" si="0"/>
        <v>8.7200000000000006</v>
      </c>
      <c r="G32" s="94">
        <v>4.1500000000000004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37</v>
      </c>
      <c r="E33" s="93" t="s">
        <v>38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41</v>
      </c>
      <c r="E34" s="93" t="s">
        <v>47</v>
      </c>
      <c r="F34" s="94">
        <v>67.86</v>
      </c>
      <c r="G34" s="94">
        <v>32.32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0" t="s">
        <v>39</v>
      </c>
      <c r="E61" s="93" t="s">
        <v>17</v>
      </c>
      <c r="F61" s="94">
        <f t="shared" ref="F61:F64" si="1"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108" t="s">
        <v>48</v>
      </c>
      <c r="E62" s="95" t="s">
        <v>49</v>
      </c>
      <c r="F62" s="94">
        <f t="shared" si="1"/>
        <v>11.78</v>
      </c>
      <c r="G62" s="96">
        <v>5.61</v>
      </c>
      <c r="H62" s="96">
        <v>2.25</v>
      </c>
      <c r="I62" s="96">
        <v>0.75</v>
      </c>
      <c r="J62" s="96">
        <v>21.5</v>
      </c>
      <c r="K62" s="96">
        <v>144</v>
      </c>
    </row>
    <row r="63" spans="2:11" x14ac:dyDescent="0.25">
      <c r="B63" s="83"/>
      <c r="C63" s="77">
        <v>3</v>
      </c>
      <c r="D63" s="108" t="s">
        <v>48</v>
      </c>
      <c r="E63" s="95" t="s">
        <v>50</v>
      </c>
      <c r="F63" s="94">
        <f t="shared" si="1"/>
        <v>10.88</v>
      </c>
      <c r="G63" s="96">
        <v>5.18</v>
      </c>
      <c r="H63" s="96"/>
      <c r="I63" s="96"/>
      <c r="J63" s="96"/>
      <c r="K63" s="96"/>
    </row>
    <row r="64" spans="2:11" ht="16.5" customHeight="1" x14ac:dyDescent="0.25">
      <c r="B64" s="83"/>
      <c r="C64" s="77">
        <v>4</v>
      </c>
      <c r="D64" s="92" t="s">
        <v>51</v>
      </c>
      <c r="E64" s="95" t="s">
        <v>52</v>
      </c>
      <c r="F64" s="94">
        <f t="shared" si="1"/>
        <v>18.63</v>
      </c>
      <c r="G64" s="96">
        <v>8.8699999999999992</v>
      </c>
      <c r="H64" s="96">
        <v>4.4400000000000004</v>
      </c>
      <c r="I64" s="96">
        <v>3.12</v>
      </c>
      <c r="J64" s="96">
        <v>45</v>
      </c>
      <c r="K64" s="96">
        <v>186.33</v>
      </c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28.15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28.15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1"/>
      <c r="E71" s="105"/>
      <c r="F71" s="105"/>
      <c r="G71" s="105"/>
      <c r="H71" s="105"/>
      <c r="K71" t="s">
        <v>20</v>
      </c>
    </row>
    <row r="72" spans="1:11" x14ac:dyDescent="0.25">
      <c r="C72" s="106"/>
      <c r="D72" s="106"/>
      <c r="E72" s="105"/>
      <c r="F72" s="105"/>
      <c r="G72" s="105"/>
      <c r="H72" s="105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29,11,2023 12лет</vt:lpstr>
      <vt:lpstr>29,11,2023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ЦПиТ калькулятор</cp:lastModifiedBy>
  <cp:lastPrinted>2021-11-26T07:38:05Z</cp:lastPrinted>
  <dcterms:created xsi:type="dcterms:W3CDTF">2021-09-03T11:55:04Z</dcterms:created>
  <dcterms:modified xsi:type="dcterms:W3CDTF">2023-11-28T12:17:34Z</dcterms:modified>
</cp:coreProperties>
</file>