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оябрь\"/>
    </mc:Choice>
  </mc:AlternateContent>
  <bookViews>
    <workbookView xWindow="0" yWindow="0" windowWidth="28800" windowHeight="11730" activeTab="1"/>
  </bookViews>
  <sheets>
    <sheet name="28,11,2023 12лет" sheetId="88" r:id="rId1"/>
    <sheet name="28,11,2023 7-11" sheetId="87" r:id="rId2"/>
  </sheets>
  <calcPr calcId="162913"/>
</workbook>
</file>

<file path=xl/calcChain.xml><?xml version="1.0" encoding="utf-8"?>
<calcChain xmlns="http://schemas.openxmlformats.org/spreadsheetml/2006/main">
  <c r="F63" i="88" l="1"/>
  <c r="F61" i="88"/>
  <c r="F32" i="88"/>
  <c r="F31" i="88"/>
  <c r="F30" i="88"/>
  <c r="F29" i="88"/>
  <c r="F63" i="87"/>
  <c r="F61" i="87"/>
  <c r="F32" i="87"/>
  <c r="F31" i="87"/>
  <c r="F30" i="87"/>
  <c r="F29" i="87"/>
  <c r="F104" i="88" l="1"/>
  <c r="H103" i="88"/>
  <c r="F103" i="88"/>
  <c r="E103" i="88"/>
  <c r="D103" i="88"/>
  <c r="H102" i="88"/>
  <c r="F102" i="88"/>
  <c r="E102" i="88"/>
  <c r="D102" i="88"/>
  <c r="H101" i="88"/>
  <c r="F101" i="88"/>
  <c r="E101" i="88"/>
  <c r="D101" i="88"/>
  <c r="H100" i="88"/>
  <c r="F100" i="88"/>
  <c r="E100" i="88"/>
  <c r="D100" i="88"/>
  <c r="H99" i="88"/>
  <c r="F99" i="88"/>
  <c r="E99" i="88"/>
  <c r="D99" i="88"/>
  <c r="H98" i="88"/>
  <c r="F98" i="88"/>
  <c r="E98" i="88"/>
  <c r="D98" i="88"/>
  <c r="H97" i="88"/>
  <c r="F97" i="88"/>
  <c r="E97" i="88"/>
  <c r="D97" i="88"/>
  <c r="H96" i="88"/>
  <c r="H107" i="88" s="1"/>
  <c r="E96" i="88"/>
  <c r="D96" i="88"/>
  <c r="H92" i="88"/>
  <c r="F92" i="88"/>
  <c r="E92" i="88"/>
  <c r="D92" i="88"/>
  <c r="H91" i="88"/>
  <c r="F91" i="88"/>
  <c r="E91" i="88"/>
  <c r="D91" i="88"/>
  <c r="H90" i="88"/>
  <c r="F90" i="88"/>
  <c r="E90" i="88"/>
  <c r="D90" i="88"/>
  <c r="H89" i="88"/>
  <c r="F89" i="88"/>
  <c r="D89" i="88"/>
  <c r="H88" i="88"/>
  <c r="H94" i="88" s="1"/>
  <c r="F88" i="88"/>
  <c r="D88" i="88"/>
  <c r="C84" i="88"/>
  <c r="G68" i="88"/>
  <c r="F68" i="88"/>
  <c r="G41" i="88"/>
  <c r="F41" i="88"/>
  <c r="F96" i="88" s="1"/>
  <c r="F107" i="88" s="1"/>
  <c r="F18" i="88"/>
  <c r="F17" i="88"/>
  <c r="F16" i="88"/>
  <c r="F104" i="87"/>
  <c r="H103" i="87"/>
  <c r="F103" i="87"/>
  <c r="E103" i="87"/>
  <c r="D103" i="87"/>
  <c r="H102" i="87"/>
  <c r="F102" i="87"/>
  <c r="E102" i="87"/>
  <c r="D102" i="87"/>
  <c r="H101" i="87"/>
  <c r="F101" i="87"/>
  <c r="E101" i="87"/>
  <c r="D101" i="87"/>
  <c r="H100" i="87"/>
  <c r="F100" i="87"/>
  <c r="E100" i="87"/>
  <c r="D100" i="87"/>
  <c r="H99" i="87"/>
  <c r="F99" i="87"/>
  <c r="E99" i="87"/>
  <c r="D99" i="87"/>
  <c r="H98" i="87"/>
  <c r="F98" i="87"/>
  <c r="E98" i="87"/>
  <c r="D98" i="87"/>
  <c r="H97" i="87"/>
  <c r="F97" i="87"/>
  <c r="E97" i="87"/>
  <c r="D97" i="87"/>
  <c r="H96" i="87"/>
  <c r="H107" i="87" s="1"/>
  <c r="E96" i="87"/>
  <c r="D96" i="87"/>
  <c r="H92" i="87"/>
  <c r="F92" i="87" s="1"/>
  <c r="E92" i="87"/>
  <c r="D92" i="87"/>
  <c r="H91" i="87"/>
  <c r="F91" i="87"/>
  <c r="E91" i="87"/>
  <c r="D91" i="87"/>
  <c r="H90" i="87"/>
  <c r="F90" i="87"/>
  <c r="E90" i="87"/>
  <c r="D90" i="87"/>
  <c r="H89" i="87"/>
  <c r="F89" i="87"/>
  <c r="D89" i="87"/>
  <c r="H88" i="87"/>
  <c r="H94" i="87" s="1"/>
  <c r="F88" i="87"/>
  <c r="D88" i="87"/>
  <c r="C84" i="87"/>
  <c r="G68" i="87"/>
  <c r="G69" i="87" s="1"/>
  <c r="F68" i="87"/>
  <c r="F41" i="87"/>
  <c r="F96" i="87" s="1"/>
  <c r="F18" i="87"/>
  <c r="F17" i="87"/>
  <c r="F16" i="87"/>
  <c r="F107" i="87" l="1"/>
  <c r="F94" i="88"/>
  <c r="F94" i="87"/>
  <c r="G69" i="88"/>
  <c r="F69" i="88"/>
  <c r="F110" i="88"/>
  <c r="F110" i="87"/>
  <c r="F69" i="87"/>
  <c r="H110" i="88"/>
  <c r="H110" i="87"/>
</calcChain>
</file>

<file path=xl/sharedStrings.xml><?xml version="1.0" encoding="utf-8"?>
<sst xmlns="http://schemas.openxmlformats.org/spreadsheetml/2006/main" count="113" uniqueCount="50">
  <si>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</si>
  <si>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</si>
  <si>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</si>
  <si>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</si>
  <si>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</si>
  <si>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</si>
  <si>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</si>
  <si>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</si>
  <si>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</si>
  <si>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</si>
  <si>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</si>
  <si>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</si>
  <si>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</si>
  <si>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</si>
  <si>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</si>
  <si>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</si>
  <si>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</si>
  <si>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</si>
  <si>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</si>
  <si>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</si>
  <si>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</si>
  <si>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</si>
  <si>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</si>
  <si>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</si>
  <si>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</si>
  <si>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</si>
  <si>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</si>
  <si>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</si>
  <si>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</si>
  <si>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</si>
  <si>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</si>
  <si>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</si>
  <si>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</si>
  <si>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</si>
  <si>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</si>
  <si>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</si>
  <si>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</si>
  <si>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</si>
  <si>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</si>
  <si>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</si>
  <si>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</si>
  <si>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</si>
  <si>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</si>
  <si>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</si>
  <si>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</si>
  <si>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</si>
  <si>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</si>
  <si>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1/45</t>
  </si>
  <si>
    <t>1/133</t>
  </si>
  <si>
    <t>1/166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</si>
</sst>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43"/>
  <sheetViews>
    <sheetView workbookViewId="0">
      <selection activeCell="F61" sqref="F61:F63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45258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44</v>
      </c>
      <c r="E29" s="93" t="s">
        <v>42</v>
      </c>
      <c r="F29" s="94">
        <f>ROUND(G29*2.1,2)</f>
        <v>102.33</v>
      </c>
      <c r="G29" s="94">
        <v>48.73</v>
      </c>
      <c r="H29" s="94">
        <v>21.92</v>
      </c>
      <c r="I29" s="94">
        <v>9.08</v>
      </c>
      <c r="J29" s="94">
        <v>21.83</v>
      </c>
      <c r="K29" s="94">
        <v>256.5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2" si="0">ROUND(G30*2.1,2)</f>
        <v>17.54</v>
      </c>
      <c r="G30" s="94">
        <v>8.35</v>
      </c>
      <c r="H30" s="96">
        <v>3.84</v>
      </c>
      <c r="I30" s="94">
        <v>4.96</v>
      </c>
      <c r="J30" s="94">
        <v>24.46</v>
      </c>
      <c r="K30" s="94">
        <v>157.6</v>
      </c>
    </row>
    <row r="31" spans="2:11" x14ac:dyDescent="0.25">
      <c r="B31" s="84"/>
      <c r="C31" s="78">
        <v>3</v>
      </c>
      <c r="D31" s="92" t="s">
        <v>46</v>
      </c>
      <c r="E31" s="93" t="s">
        <v>17</v>
      </c>
      <c r="F31" s="94">
        <f t="shared" si="0"/>
        <v>9.24</v>
      </c>
      <c r="G31" s="94">
        <v>4.4000000000000004</v>
      </c>
      <c r="H31" s="94">
        <v>0.12</v>
      </c>
      <c r="I31" s="94">
        <v>0</v>
      </c>
      <c r="J31" s="94">
        <v>21.15</v>
      </c>
      <c r="K31" s="94">
        <v>85.07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43</v>
      </c>
      <c r="E33" s="93" t="s">
        <v>48</v>
      </c>
      <c r="F33" s="94">
        <v>48.18</v>
      </c>
      <c r="G33" s="94">
        <v>22.94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2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49</v>
      </c>
      <c r="F62" s="94">
        <v>31.76</v>
      </c>
      <c r="G62" s="96">
        <v>15.12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47</v>
      </c>
      <c r="F63" s="94">
        <f t="shared" ref="F63" si="1">ROUND(G63*2.1,2)</f>
        <v>9.5299999999999994</v>
      </c>
      <c r="G63" s="96">
        <v>4.54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43"/>
  <sheetViews>
    <sheetView tabSelected="1" workbookViewId="0">
      <selection activeCell="M72" sqref="M72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45258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44</v>
      </c>
      <c r="E29" s="93" t="s">
        <v>42</v>
      </c>
      <c r="F29" s="94">
        <f>ROUND(G29*2.1,2)</f>
        <v>102.33</v>
      </c>
      <c r="G29" s="94">
        <v>48.73</v>
      </c>
      <c r="H29" s="94">
        <v>21.92</v>
      </c>
      <c r="I29" s="94">
        <v>9.08</v>
      </c>
      <c r="J29" s="94">
        <v>21.83</v>
      </c>
      <c r="K29" s="94">
        <v>256.5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2" si="0">ROUND(G30*2.1,2)</f>
        <v>17.54</v>
      </c>
      <c r="G30" s="94">
        <v>8.35</v>
      </c>
      <c r="H30" s="96">
        <v>3.84</v>
      </c>
      <c r="I30" s="94">
        <v>4.96</v>
      </c>
      <c r="J30" s="94">
        <v>24.46</v>
      </c>
      <c r="K30" s="94">
        <v>157.6</v>
      </c>
    </row>
    <row r="31" spans="2:11" x14ac:dyDescent="0.25">
      <c r="B31" s="84"/>
      <c r="C31" s="78">
        <v>3</v>
      </c>
      <c r="D31" s="92" t="s">
        <v>46</v>
      </c>
      <c r="E31" s="93" t="s">
        <v>17</v>
      </c>
      <c r="F31" s="94">
        <f t="shared" si="0"/>
        <v>9.24</v>
      </c>
      <c r="G31" s="94">
        <v>4.4000000000000004</v>
      </c>
      <c r="H31" s="94">
        <v>0.12</v>
      </c>
      <c r="I31" s="94">
        <v>0</v>
      </c>
      <c r="J31" s="94">
        <v>21.15</v>
      </c>
      <c r="K31" s="94">
        <v>85.07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43</v>
      </c>
      <c r="E33" s="93" t="s">
        <v>48</v>
      </c>
      <c r="F33" s="94">
        <v>48.18</v>
      </c>
      <c r="G33" s="94">
        <v>22.94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2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49</v>
      </c>
      <c r="F62" s="94">
        <v>31.76</v>
      </c>
      <c r="G62" s="96">
        <v>15.12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47</v>
      </c>
      <c r="F63" s="94">
        <f t="shared" ref="F63" si="1">ROUND(G63*2.1,2)</f>
        <v>9.5299999999999994</v>
      </c>
      <c r="G63" s="96">
        <v>4.54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33.74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33.74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28,11,2023 12лет</vt:lpstr>
      <vt:lpstr>28,11,2023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2023-11-28T08:34:31Z</dcterms:modified>
</cp:coreProperties>
</file>