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 activeTab="1"/>
  </bookViews>
  <sheets>
    <sheet name="21,11,2023 12лет" sheetId="80" r:id="rId1"/>
    <sheet name="21,11,2023 7-11" sheetId="79" r:id="rId2"/>
  </sheets>
  <calcPr calcId="162913"/>
</workbook>
</file>

<file path=xl/calcChain.xml><?xml version="1.0" encoding="utf-8"?>
<calcChain xmlns="http://schemas.openxmlformats.org/spreadsheetml/2006/main">
  <c r="F63" i="80" l="1"/>
  <c r="F62" i="80"/>
  <c r="F61" i="80"/>
  <c r="F32" i="80"/>
  <c r="F41" i="80" s="1"/>
  <c r="F96" i="80" s="1"/>
  <c r="F107" i="80" s="1"/>
  <c r="F31" i="80"/>
  <c r="F30" i="80"/>
  <c r="F29" i="80"/>
  <c r="F104" i="80"/>
  <c r="H103" i="80"/>
  <c r="F103" i="80"/>
  <c r="E103" i="80"/>
  <c r="D103" i="80"/>
  <c r="H102" i="80"/>
  <c r="F102" i="80"/>
  <c r="E102" i="80"/>
  <c r="D102" i="80"/>
  <c r="H101" i="80"/>
  <c r="F101" i="80"/>
  <c r="E101" i="80"/>
  <c r="D101" i="80"/>
  <c r="H100" i="80"/>
  <c r="F100" i="80"/>
  <c r="E100" i="80"/>
  <c r="D100" i="80"/>
  <c r="H99" i="80"/>
  <c r="F99" i="80"/>
  <c r="E99" i="80"/>
  <c r="D99" i="80"/>
  <c r="H98" i="80"/>
  <c r="F98" i="80"/>
  <c r="E98" i="80"/>
  <c r="D98" i="80"/>
  <c r="H97" i="80"/>
  <c r="F97" i="80"/>
  <c r="E97" i="80"/>
  <c r="D97" i="80"/>
  <c r="H96" i="80"/>
  <c r="H107" i="80" s="1"/>
  <c r="E96" i="80"/>
  <c r="D96" i="80"/>
  <c r="H92" i="80"/>
  <c r="F92" i="80" s="1"/>
  <c r="E92" i="80"/>
  <c r="D92" i="80"/>
  <c r="H91" i="80"/>
  <c r="F91" i="80"/>
  <c r="E91" i="80"/>
  <c r="D91" i="80"/>
  <c r="H90" i="80"/>
  <c r="F90" i="80"/>
  <c r="E90" i="80"/>
  <c r="D90" i="80"/>
  <c r="H89" i="80"/>
  <c r="F89" i="80"/>
  <c r="D89" i="80"/>
  <c r="H88" i="80"/>
  <c r="F88" i="80"/>
  <c r="D88" i="80"/>
  <c r="C84" i="80"/>
  <c r="G68" i="80"/>
  <c r="G41" i="80"/>
  <c r="F18" i="80"/>
  <c r="F17" i="80"/>
  <c r="F16" i="80"/>
  <c r="F63" i="79"/>
  <c r="F62" i="79"/>
  <c r="F61" i="79"/>
  <c r="F32" i="79"/>
  <c r="F31" i="79"/>
  <c r="F30" i="79"/>
  <c r="F29" i="79"/>
  <c r="F104" i="79"/>
  <c r="H103" i="79"/>
  <c r="F103" i="79"/>
  <c r="E103" i="79"/>
  <c r="D103" i="79"/>
  <c r="H102" i="79"/>
  <c r="F102" i="79"/>
  <c r="E102" i="79"/>
  <c r="D102" i="79"/>
  <c r="H101" i="79"/>
  <c r="F101" i="79"/>
  <c r="E101" i="79"/>
  <c r="D101" i="79"/>
  <c r="H100" i="79"/>
  <c r="F100" i="79"/>
  <c r="E100" i="79"/>
  <c r="D100" i="79"/>
  <c r="H99" i="79"/>
  <c r="F99" i="79"/>
  <c r="E99" i="79"/>
  <c r="D99" i="79"/>
  <c r="H98" i="79"/>
  <c r="F98" i="79"/>
  <c r="E98" i="79"/>
  <c r="D98" i="79"/>
  <c r="H97" i="79"/>
  <c r="F97" i="79"/>
  <c r="E97" i="79"/>
  <c r="D97" i="79"/>
  <c r="H96" i="79"/>
  <c r="H107" i="79" s="1"/>
  <c r="E96" i="79"/>
  <c r="D96" i="79"/>
  <c r="H92" i="79"/>
  <c r="F92" i="79" s="1"/>
  <c r="E92" i="79"/>
  <c r="D92" i="79"/>
  <c r="H91" i="79"/>
  <c r="F91" i="79"/>
  <c r="E91" i="79"/>
  <c r="D91" i="79"/>
  <c r="H90" i="79"/>
  <c r="F90" i="79"/>
  <c r="E90" i="79"/>
  <c r="D90" i="79"/>
  <c r="H89" i="79"/>
  <c r="F89" i="79"/>
  <c r="D89" i="79"/>
  <c r="H88" i="79"/>
  <c r="H94" i="79" s="1"/>
  <c r="F88" i="79"/>
  <c r="D88" i="79"/>
  <c r="C84" i="79"/>
  <c r="G68" i="79"/>
  <c r="G69" i="79" s="1"/>
  <c r="F18" i="79"/>
  <c r="F17" i="79"/>
  <c r="F16" i="79"/>
  <c r="H94" i="80" l="1"/>
  <c r="H110" i="80" s="1"/>
  <c r="F94" i="79"/>
  <c r="F68" i="79"/>
  <c r="F94" i="80"/>
  <c r="F68" i="80"/>
  <c r="G69" i="80"/>
  <c r="F110" i="80"/>
  <c r="F69" i="80"/>
  <c r="F41" i="79"/>
  <c r="F96" i="79" s="1"/>
  <c r="F107" i="79" s="1"/>
  <c r="F110" i="79" s="1"/>
  <c r="H110" i="79"/>
  <c r="F69" i="79" l="1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<sst xmlns="http://schemas.openxmlformats.org/spreadsheetml/2006/main" count="113" uniqueCount="49">
  <si>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</si>
  <si>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</si>
  <si>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</si>
  <si>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</si>
  <si>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</si>
  <si>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</si>
  <si>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</si>
  <si>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</si>
  <si>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</si>
  <si>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</si>
  <si>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</si>
  <si>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</si>
  <si>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</si>
  <si>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</si>
  <si>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</si>
  <si>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</si>
  <si>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</si>
  <si>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</si>
  <si>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</si>
  <si>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</si>
  <si>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</si>
  <si>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</si>
  <si>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</si>
  <si>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</si>
  <si>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</si>
  <si>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</si>
  <si>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</si>
  <si>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</si>
  <si>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</si>
  <si>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</si>
  <si>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</si>
  <si>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</si>
  <si>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</si>
  <si>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</si>
  <si>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</si>
  <si>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</si>
  <si>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</si>
  <si>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</si>
  <si>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</si>
  <si>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</si>
  <si>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</si>
  <si>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</si>
  <si>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1/210</t>
  </si>
  <si>
    <t xml:space="preserve">Кисель из свежих ягод </t>
  </si>
  <si>
    <t xml:space="preserve">Салат из свеклы с сыром </t>
  </si>
  <si>
    <t xml:space="preserve">Жаркое по домашнему </t>
  </si>
  <si>
    <t>1/115</t>
  </si>
  <si>
    <t>1/131</t>
  </si>
  <si>
    <t>1/77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</si>
</sst>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I35" sqref="I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45251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6.5" thickTop="1" x14ac:dyDescent="0.25">
      <c r="B29" s="84"/>
      <c r="C29" s="78">
        <v>1</v>
      </c>
      <c r="D29" s="105" t="s">
        <v>44</v>
      </c>
      <c r="E29" s="93" t="s">
        <v>38</v>
      </c>
      <c r="F29" s="94">
        <f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4.9800000000000004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133.54</v>
      </c>
      <c r="G30" s="94">
        <v>63.59</v>
      </c>
      <c r="H30" s="96">
        <v>15.37</v>
      </c>
      <c r="I30" s="94">
        <v>11.81</v>
      </c>
      <c r="J30" s="94">
        <v>15.09</v>
      </c>
      <c r="K30" s="94">
        <v>15.09</v>
      </c>
    </row>
    <row r="31" spans="2:11" x14ac:dyDescent="0.25">
      <c r="B31" s="84"/>
      <c r="C31" s="78">
        <v>3</v>
      </c>
      <c r="D31" s="92" t="s">
        <v>43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21.15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26.5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24.16</v>
      </c>
      <c r="G33" s="94">
        <v>11.5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25.01</v>
      </c>
      <c r="G62" s="96">
        <v>11.91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16.28</v>
      </c>
      <c r="G63" s="96">
        <v>7.75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H41" sqref="H4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45251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6.5" thickTop="1" x14ac:dyDescent="0.25">
      <c r="B29" s="84"/>
      <c r="C29" s="78">
        <v>1</v>
      </c>
      <c r="D29" s="105" t="s">
        <v>44</v>
      </c>
      <c r="E29" s="93" t="s">
        <v>38</v>
      </c>
      <c r="F29" s="94">
        <f>ROUND(G29*2.1,2)</f>
        <v>10.35</v>
      </c>
      <c r="G29" s="94">
        <v>4.93</v>
      </c>
      <c r="H29" s="94">
        <v>2.7</v>
      </c>
      <c r="I29" s="94">
        <v>2.82</v>
      </c>
      <c r="J29" s="94">
        <v>4.9800000000000004</v>
      </c>
      <c r="K29" s="94">
        <v>4.9800000000000004</v>
      </c>
    </row>
    <row r="30" spans="2:11" x14ac:dyDescent="0.25">
      <c r="B30" s="91"/>
      <c r="C30" s="78">
        <v>2</v>
      </c>
      <c r="D30" s="92" t="s">
        <v>45</v>
      </c>
      <c r="E30" s="93" t="s">
        <v>42</v>
      </c>
      <c r="F30" s="94">
        <f t="shared" ref="F30:F32" si="0">ROUND(G30*2.1,2)</f>
        <v>133.54</v>
      </c>
      <c r="G30" s="94">
        <v>63.59</v>
      </c>
      <c r="H30" s="96">
        <v>15.37</v>
      </c>
      <c r="I30" s="94">
        <v>11.81</v>
      </c>
      <c r="J30" s="94">
        <v>15.09</v>
      </c>
      <c r="K30" s="94">
        <v>15.09</v>
      </c>
    </row>
    <row r="31" spans="2:11" x14ac:dyDescent="0.25">
      <c r="B31" s="84"/>
      <c r="C31" s="78">
        <v>3</v>
      </c>
      <c r="D31" s="92" t="s">
        <v>43</v>
      </c>
      <c r="E31" s="93" t="s">
        <v>17</v>
      </c>
      <c r="F31" s="94">
        <f t="shared" si="0"/>
        <v>9.24</v>
      </c>
      <c r="G31" s="94">
        <v>4.4000000000000004</v>
      </c>
      <c r="H31" s="94">
        <v>0.12</v>
      </c>
      <c r="I31" s="94">
        <v>0</v>
      </c>
      <c r="J31" s="94">
        <v>21.15</v>
      </c>
      <c r="K31" s="94">
        <v>21.15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26.5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24.16</v>
      </c>
      <c r="G33" s="94">
        <v>11.5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4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25.01</v>
      </c>
      <c r="G62" s="96">
        <v>11.91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16.28</v>
      </c>
      <c r="G63" s="96">
        <v>7.75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30.53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30.53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21,11,2023 12лет</vt:lpstr>
      <vt:lpstr>21,11,2023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2023-11-27T08:05:38Z</dcterms:modified>
</cp:coreProperties>
</file>