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730"/>
  </bookViews>
  <sheets>
    <sheet name="17,11,2023 12лет" sheetId="76" r:id="rId1"/>
    <sheet name="17,11,2023 7-11" sheetId="75" r:id="rId2"/>
  </sheets>
  <calcPr calcId="162913"/>
</workbook>
</file>

<file path=xl/calcChain.xml><?xml version="1.0" encoding="utf-8"?>
<calcChain xmlns="http://schemas.openxmlformats.org/spreadsheetml/2006/main">
  <c r="F63" i="76" l="1"/>
  <c r="F62" i="76"/>
  <c r="F61" i="76"/>
  <c r="F33" i="76"/>
  <c r="F32" i="76"/>
  <c r="F31" i="76"/>
  <c r="F30" i="76"/>
  <c r="F29" i="76"/>
  <c r="F104" i="76"/>
  <c r="H103" i="76"/>
  <c r="F103" i="76"/>
  <c r="E103" i="76"/>
  <c r="D103" i="76"/>
  <c r="H102" i="76"/>
  <c r="F102" i="76"/>
  <c r="E102" i="76"/>
  <c r="D102" i="76"/>
  <c r="H101" i="76"/>
  <c r="F101" i="76"/>
  <c r="E101" i="76"/>
  <c r="D101" i="76"/>
  <c r="H100" i="76"/>
  <c r="F100" i="76"/>
  <c r="E100" i="76"/>
  <c r="D100" i="76"/>
  <c r="H99" i="76"/>
  <c r="F99" i="76"/>
  <c r="E99" i="76"/>
  <c r="D99" i="76"/>
  <c r="H98" i="76"/>
  <c r="F98" i="76"/>
  <c r="E98" i="76"/>
  <c r="D98" i="76"/>
  <c r="H97" i="76"/>
  <c r="F97" i="76"/>
  <c r="E97" i="76"/>
  <c r="D97" i="76"/>
  <c r="H96" i="76"/>
  <c r="H107" i="76" s="1"/>
  <c r="E96" i="76"/>
  <c r="D96" i="76"/>
  <c r="H92" i="76"/>
  <c r="F92" i="76" s="1"/>
  <c r="E92" i="76"/>
  <c r="D92" i="76"/>
  <c r="H91" i="76"/>
  <c r="F91" i="76"/>
  <c r="E91" i="76"/>
  <c r="D91" i="76"/>
  <c r="H90" i="76"/>
  <c r="F90" i="76"/>
  <c r="E90" i="76"/>
  <c r="D90" i="76"/>
  <c r="H89" i="76"/>
  <c r="F89" i="76"/>
  <c r="D89" i="76"/>
  <c r="H88" i="76"/>
  <c r="H94" i="76" s="1"/>
  <c r="F88" i="76"/>
  <c r="D88" i="76"/>
  <c r="C84" i="76"/>
  <c r="G68" i="76"/>
  <c r="F68" i="76"/>
  <c r="G41" i="76"/>
  <c r="F18" i="76"/>
  <c r="F17" i="76"/>
  <c r="F16" i="76"/>
  <c r="F63" i="75"/>
  <c r="F62" i="75"/>
  <c r="F61" i="75"/>
  <c r="F33" i="75"/>
  <c r="F32" i="75"/>
  <c r="F31" i="75"/>
  <c r="F30" i="75"/>
  <c r="F29" i="75"/>
  <c r="F94" i="76" l="1"/>
  <c r="F41" i="76"/>
  <c r="F96" i="76" s="1"/>
  <c r="F107" i="76" s="1"/>
  <c r="F110" i="76" s="1"/>
  <c r="G69" i="76"/>
  <c r="H110" i="76"/>
  <c r="F69" i="76" l="1"/>
  <c r="F104" i="75"/>
  <c r="H103" i="75"/>
  <c r="F103" i="75"/>
  <c r="E103" i="75"/>
  <c r="D103" i="75"/>
  <c r="H102" i="75"/>
  <c r="F102" i="75"/>
  <c r="E102" i="75"/>
  <c r="D102" i="75"/>
  <c r="H101" i="75"/>
  <c r="F101" i="75"/>
  <c r="E101" i="75"/>
  <c r="D101" i="75"/>
  <c r="H100" i="75"/>
  <c r="F100" i="75"/>
  <c r="E100" i="75"/>
  <c r="D100" i="75"/>
  <c r="H99" i="75"/>
  <c r="F99" i="75"/>
  <c r="E99" i="75"/>
  <c r="D99" i="75"/>
  <c r="H98" i="75"/>
  <c r="F98" i="75"/>
  <c r="E98" i="75"/>
  <c r="D98" i="75"/>
  <c r="H97" i="75"/>
  <c r="F97" i="75"/>
  <c r="E97" i="75"/>
  <c r="D97" i="75"/>
  <c r="H96" i="75"/>
  <c r="H107" i="75" s="1"/>
  <c r="E96" i="75"/>
  <c r="D96" i="75"/>
  <c r="H92" i="75"/>
  <c r="F92" i="75" s="1"/>
  <c r="E92" i="75"/>
  <c r="D92" i="75"/>
  <c r="H91" i="75"/>
  <c r="F91" i="75"/>
  <c r="E91" i="75"/>
  <c r="D91" i="75"/>
  <c r="H90" i="75"/>
  <c r="F90" i="75"/>
  <c r="E90" i="75"/>
  <c r="D90" i="75"/>
  <c r="H89" i="75"/>
  <c r="F89" i="75"/>
  <c r="D89" i="75"/>
  <c r="H88" i="75"/>
  <c r="H94" i="75" s="1"/>
  <c r="H110" i="75" s="1"/>
  <c r="F88" i="75"/>
  <c r="F94" i="75" s="1"/>
  <c r="D88" i="75"/>
  <c r="C84" i="75"/>
  <c r="G68" i="75"/>
  <c r="G69" i="75" s="1"/>
  <c r="F68" i="75"/>
  <c r="F41" i="75"/>
  <c r="F96" i="75" s="1"/>
  <c r="F107" i="75" s="1"/>
  <c r="F18" i="75"/>
  <c r="F17" i="75"/>
  <c r="F16" i="75"/>
  <c r="F69" i="75" l="1"/>
  <c r="F110" i="75"/>
</calcChain>
</file>

<file path=xl/sharedStrings.xml><?xml version="1.0" encoding="utf-8"?>
<sst xmlns="http://schemas.openxmlformats.org/spreadsheetml/2006/main" count="117" uniqueCount="51">
  <si>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</si>
  <si>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</si>
  <si>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</si>
  <si>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</si>
  <si>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</si>
  <si>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</si>
  <si>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</si>
  <si>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</si>
  <si>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</si>
  <si>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</si>
  <si>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</si>
  <si>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</si>
  <si>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</si>
  <si>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</si>
  <si>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</si>
  <si>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</si>
  <si>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</si>
  <si>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</si>
  <si>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</si>
  <si>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</si>
  <si>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</si>
  <si>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</si>
  <si>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</si>
  <si>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</si>
  <si>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</si>
  <si>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</si>
  <si>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</si>
  <si>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</si>
  <si>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</si>
  <si>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</si>
  <si>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</si>
  <si>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</si>
  <si>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</si>
  <si>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</si>
  <si>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</si>
  <si>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</si>
  <si>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</si>
  <si>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 xml:space="preserve">Булочка Север </t>
  </si>
  <si>
    <t>1/60</t>
  </si>
  <si>
    <t xml:space="preserve">Сок фруктовый </t>
  </si>
  <si>
    <t xml:space="preserve">Фрукты </t>
  </si>
  <si>
    <t xml:space="preserve">Печенье </t>
  </si>
  <si>
    <t>1/150</t>
  </si>
  <si>
    <t>1/100</t>
  </si>
  <si>
    <t>Фрукты</t>
  </si>
  <si>
    <t xml:space="preserve">Чай с лимоном </t>
  </si>
  <si>
    <t xml:space="preserve">Салат из свеклы с сыром </t>
  </si>
  <si>
    <t xml:space="preserve">Мясо тушеное </t>
  </si>
  <si>
    <t>Каша гречневая рассыпчатая</t>
  </si>
  <si>
    <t>1/167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</si>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</sst>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8" xfId="1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17" fontId="1" fillId="2" borderId="6" xfId="1" applyNumberFormat="1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H41" sqref="H41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5"/>
      <c r="F2" s="105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3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45247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99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92" t="s">
        <v>46</v>
      </c>
      <c r="E29" s="93" t="s">
        <v>38</v>
      </c>
      <c r="F29" s="94">
        <f t="shared" ref="F29:F33" si="0">ROUND(G29*2.1,2)</f>
        <v>10.35</v>
      </c>
      <c r="G29" s="94">
        <v>4.93</v>
      </c>
      <c r="H29" s="94">
        <v>2.7</v>
      </c>
      <c r="I29" s="94">
        <v>2.82</v>
      </c>
      <c r="J29" s="94">
        <v>4.9800000000000004</v>
      </c>
      <c r="K29" s="94">
        <v>56.4</v>
      </c>
    </row>
    <row r="30" spans="2:11" x14ac:dyDescent="0.25">
      <c r="B30" s="91"/>
      <c r="C30" s="78">
        <v>2</v>
      </c>
      <c r="D30" s="92" t="s">
        <v>47</v>
      </c>
      <c r="E30" s="93" t="s">
        <v>43</v>
      </c>
      <c r="F30" s="94">
        <f t="shared" si="0"/>
        <v>109.68</v>
      </c>
      <c r="G30" s="94">
        <v>52.23</v>
      </c>
      <c r="H30" s="96">
        <v>17.5</v>
      </c>
      <c r="I30" s="94">
        <v>6.1</v>
      </c>
      <c r="J30" s="94">
        <v>2.99</v>
      </c>
      <c r="K30" s="94">
        <v>136.51</v>
      </c>
    </row>
    <row r="31" spans="2:11" x14ac:dyDescent="0.25">
      <c r="B31" s="84"/>
      <c r="C31" s="78">
        <v>3</v>
      </c>
      <c r="D31" s="92" t="s">
        <v>48</v>
      </c>
      <c r="E31" s="93" t="s">
        <v>42</v>
      </c>
      <c r="F31" s="94">
        <f t="shared" si="0"/>
        <v>13.48</v>
      </c>
      <c r="G31" s="94">
        <v>6.42</v>
      </c>
      <c r="H31" s="94">
        <v>8.73</v>
      </c>
      <c r="I31" s="94">
        <v>5.43</v>
      </c>
      <c r="J31" s="94">
        <v>45</v>
      </c>
      <c r="K31" s="94">
        <v>263.8</v>
      </c>
    </row>
    <row r="32" spans="2:11" x14ac:dyDescent="0.25">
      <c r="B32" s="84"/>
      <c r="C32" s="78">
        <v>4</v>
      </c>
      <c r="D32" s="92" t="s">
        <v>45</v>
      </c>
      <c r="E32" s="93" t="s">
        <v>17</v>
      </c>
      <c r="F32" s="94">
        <f t="shared" si="0"/>
        <v>8.7200000000000006</v>
      </c>
      <c r="G32" s="94">
        <v>4.1500000000000004</v>
      </c>
      <c r="H32" s="96">
        <v>7.0000000000000007E-2</v>
      </c>
      <c r="I32" s="96">
        <v>0.01</v>
      </c>
      <c r="J32" s="96">
        <v>15.31</v>
      </c>
      <c r="K32" s="96">
        <v>61.62</v>
      </c>
    </row>
    <row r="33" spans="2:11" x14ac:dyDescent="0.25">
      <c r="B33" s="84"/>
      <c r="C33" s="77">
        <v>5</v>
      </c>
      <c r="D33" s="92" t="s">
        <v>37</v>
      </c>
      <c r="E33" s="93" t="s">
        <v>38</v>
      </c>
      <c r="F33" s="94">
        <f t="shared" si="0"/>
        <v>2.71</v>
      </c>
      <c r="G33" s="94">
        <v>1.29</v>
      </c>
      <c r="H33" s="96">
        <v>3.7</v>
      </c>
      <c r="I33" s="96">
        <v>1.1000000000000001</v>
      </c>
      <c r="J33" s="96">
        <v>26.5</v>
      </c>
      <c r="K33" s="96">
        <v>123</v>
      </c>
    </row>
    <row r="34" spans="2:11" x14ac:dyDescent="0.25">
      <c r="B34" s="84"/>
      <c r="C34" s="77">
        <v>6</v>
      </c>
      <c r="D34" s="92" t="s">
        <v>44</v>
      </c>
      <c r="E34" s="93" t="s">
        <v>49</v>
      </c>
      <c r="F34" s="94">
        <v>35.06</v>
      </c>
      <c r="G34" s="94">
        <v>16.690000000000001</v>
      </c>
      <c r="H34" s="96">
        <v>0.4</v>
      </c>
      <c r="I34" s="96">
        <v>0.4</v>
      </c>
      <c r="J34" s="96">
        <v>9.5</v>
      </c>
      <c r="K34" s="96">
        <v>38</v>
      </c>
    </row>
    <row r="35" spans="2:11" x14ac:dyDescent="0.25">
      <c r="B35" s="83"/>
      <c r="C35" s="77"/>
      <c r="D35" s="104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>
        <f>G35+G34+G33+G32+G31+G30+G29</f>
        <v>85.710000000000008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1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2</v>
      </c>
      <c r="I61" s="94">
        <v>0.2</v>
      </c>
      <c r="J61" s="94">
        <v>5.8</v>
      </c>
      <c r="K61" s="94">
        <v>36</v>
      </c>
    </row>
    <row r="62" spans="2:11" x14ac:dyDescent="0.25">
      <c r="B62" s="83"/>
      <c r="C62" s="77">
        <v>2</v>
      </c>
      <c r="D62" s="92" t="s">
        <v>40</v>
      </c>
      <c r="E62" s="95" t="s">
        <v>43</v>
      </c>
      <c r="F62" s="94">
        <f t="shared" ref="F62:F63" si="1">ROUND(G62*2.1,2)</f>
        <v>34.36</v>
      </c>
      <c r="G62" s="96">
        <v>16.36</v>
      </c>
      <c r="H62" s="96">
        <v>0.28000000000000003</v>
      </c>
      <c r="I62" s="96">
        <v>0.28000000000000003</v>
      </c>
      <c r="J62" s="96">
        <v>6.86</v>
      </c>
      <c r="K62" s="96">
        <v>32.200000000000003</v>
      </c>
    </row>
    <row r="63" spans="2:11" ht="15.75" customHeight="1" x14ac:dyDescent="0.25">
      <c r="B63" s="83"/>
      <c r="C63" s="77">
        <v>3</v>
      </c>
      <c r="D63" s="92" t="s">
        <v>41</v>
      </c>
      <c r="E63" s="95" t="s">
        <v>50</v>
      </c>
      <c r="F63" s="94">
        <f t="shared" si="1"/>
        <v>6.93</v>
      </c>
      <c r="G63" s="96">
        <v>3.3</v>
      </c>
      <c r="H63" s="96">
        <v>5.18</v>
      </c>
      <c r="I63" s="96">
        <v>3.64</v>
      </c>
      <c r="J63" s="96">
        <v>52.5</v>
      </c>
      <c r="K63" s="96">
        <v>263.10000000000002</v>
      </c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123.99000000000001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2"/>
      <c r="E71" s="106"/>
      <c r="F71" s="106"/>
      <c r="G71" s="106"/>
      <c r="H71" s="106"/>
      <c r="K71" t="s">
        <v>20</v>
      </c>
    </row>
    <row r="72" spans="1:11" x14ac:dyDescent="0.25">
      <c r="C72" s="107"/>
      <c r="D72" s="107"/>
      <c r="E72" s="106"/>
      <c r="F72" s="106"/>
      <c r="G72" s="106"/>
      <c r="H72" s="106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F29" sqref="F29:F34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5"/>
      <c r="F2" s="108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3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45247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0" t="s">
        <v>7</v>
      </c>
      <c r="H9" s="10" t="s">
        <v>8</v>
      </c>
      <c r="I9" s="10" t="s">
        <v>9</v>
      </c>
      <c r="J9" s="10" t="s">
        <v>10</v>
      </c>
      <c r="K9" s="98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92" t="s">
        <v>46</v>
      </c>
      <c r="E29" s="93" t="s">
        <v>38</v>
      </c>
      <c r="F29" s="94">
        <f t="shared" ref="F29:F33" si="0">ROUND(G29*2.1,2)</f>
        <v>10.35</v>
      </c>
      <c r="G29" s="94">
        <v>4.93</v>
      </c>
      <c r="H29" s="94">
        <v>2.7</v>
      </c>
      <c r="I29" s="94">
        <v>2.82</v>
      </c>
      <c r="J29" s="94">
        <v>4.9800000000000004</v>
      </c>
      <c r="K29" s="94">
        <v>56.4</v>
      </c>
    </row>
    <row r="30" spans="2:11" x14ac:dyDescent="0.25">
      <c r="B30" s="91"/>
      <c r="C30" s="78">
        <v>2</v>
      </c>
      <c r="D30" s="92" t="s">
        <v>47</v>
      </c>
      <c r="E30" s="93" t="s">
        <v>43</v>
      </c>
      <c r="F30" s="94">
        <f t="shared" si="0"/>
        <v>109.68</v>
      </c>
      <c r="G30" s="94">
        <v>52.23</v>
      </c>
      <c r="H30" s="96">
        <v>17.5</v>
      </c>
      <c r="I30" s="94">
        <v>6.1</v>
      </c>
      <c r="J30" s="94">
        <v>2.99</v>
      </c>
      <c r="K30" s="94">
        <v>136.51</v>
      </c>
    </row>
    <row r="31" spans="2:11" x14ac:dyDescent="0.25">
      <c r="B31" s="84"/>
      <c r="C31" s="78">
        <v>3</v>
      </c>
      <c r="D31" s="92" t="s">
        <v>48</v>
      </c>
      <c r="E31" s="93" t="s">
        <v>42</v>
      </c>
      <c r="F31" s="94">
        <f t="shared" si="0"/>
        <v>13.48</v>
      </c>
      <c r="G31" s="94">
        <v>6.42</v>
      </c>
      <c r="H31" s="94">
        <v>8.73</v>
      </c>
      <c r="I31" s="94">
        <v>5.43</v>
      </c>
      <c r="J31" s="94">
        <v>45</v>
      </c>
      <c r="K31" s="94">
        <v>263.8</v>
      </c>
    </row>
    <row r="32" spans="2:11" x14ac:dyDescent="0.25">
      <c r="B32" s="84"/>
      <c r="C32" s="78">
        <v>4</v>
      </c>
      <c r="D32" s="92" t="s">
        <v>45</v>
      </c>
      <c r="E32" s="93" t="s">
        <v>17</v>
      </c>
      <c r="F32" s="94">
        <f t="shared" si="0"/>
        <v>8.7200000000000006</v>
      </c>
      <c r="G32" s="94">
        <v>4.1500000000000004</v>
      </c>
      <c r="H32" s="96">
        <v>7.0000000000000007E-2</v>
      </c>
      <c r="I32" s="96">
        <v>0.01</v>
      </c>
      <c r="J32" s="96">
        <v>15.31</v>
      </c>
      <c r="K32" s="96">
        <v>61.62</v>
      </c>
    </row>
    <row r="33" spans="2:11" x14ac:dyDescent="0.25">
      <c r="B33" s="84"/>
      <c r="C33" s="77">
        <v>5</v>
      </c>
      <c r="D33" s="92" t="s">
        <v>37</v>
      </c>
      <c r="E33" s="93" t="s">
        <v>38</v>
      </c>
      <c r="F33" s="94">
        <f t="shared" si="0"/>
        <v>2.71</v>
      </c>
      <c r="G33" s="94">
        <v>1.29</v>
      </c>
      <c r="H33" s="96">
        <v>3.7</v>
      </c>
      <c r="I33" s="96">
        <v>1.1000000000000001</v>
      </c>
      <c r="J33" s="96">
        <v>26.5</v>
      </c>
      <c r="K33" s="96">
        <v>123</v>
      </c>
    </row>
    <row r="34" spans="2:11" x14ac:dyDescent="0.25">
      <c r="B34" s="84"/>
      <c r="C34" s="77">
        <v>6</v>
      </c>
      <c r="D34" s="92" t="s">
        <v>44</v>
      </c>
      <c r="E34" s="93" t="s">
        <v>49</v>
      </c>
      <c r="F34" s="94">
        <v>35.06</v>
      </c>
      <c r="G34" s="94">
        <v>16.690000000000001</v>
      </c>
      <c r="H34" s="96">
        <v>0.4</v>
      </c>
      <c r="I34" s="96">
        <v>0.4</v>
      </c>
      <c r="J34" s="96">
        <v>9.5</v>
      </c>
      <c r="K34" s="96">
        <v>38</v>
      </c>
    </row>
    <row r="35" spans="2:11" x14ac:dyDescent="0.25">
      <c r="B35" s="83"/>
      <c r="C35" s="77"/>
      <c r="D35" s="104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1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2</v>
      </c>
      <c r="I61" s="94">
        <v>0.2</v>
      </c>
      <c r="J61" s="94">
        <v>5.8</v>
      </c>
      <c r="K61" s="94">
        <v>36</v>
      </c>
    </row>
    <row r="62" spans="2:11" x14ac:dyDescent="0.25">
      <c r="B62" s="83"/>
      <c r="C62" s="77">
        <v>2</v>
      </c>
      <c r="D62" s="92" t="s">
        <v>40</v>
      </c>
      <c r="E62" s="95" t="s">
        <v>43</v>
      </c>
      <c r="F62" s="94">
        <f t="shared" ref="F62:F63" si="1">ROUND(G62*2.1,2)</f>
        <v>34.36</v>
      </c>
      <c r="G62" s="96">
        <v>16.36</v>
      </c>
      <c r="H62" s="96">
        <v>0.28000000000000003</v>
      </c>
      <c r="I62" s="96">
        <v>0.28000000000000003</v>
      </c>
      <c r="J62" s="96">
        <v>6.86</v>
      </c>
      <c r="K62" s="96">
        <v>32.200000000000003</v>
      </c>
    </row>
    <row r="63" spans="2:11" x14ac:dyDescent="0.25">
      <c r="B63" s="83"/>
      <c r="C63" s="77">
        <v>3</v>
      </c>
      <c r="D63" s="92" t="s">
        <v>41</v>
      </c>
      <c r="E63" s="95" t="s">
        <v>50</v>
      </c>
      <c r="F63" s="94">
        <f t="shared" si="1"/>
        <v>6.93</v>
      </c>
      <c r="G63" s="96">
        <v>3.3</v>
      </c>
      <c r="H63" s="96">
        <v>5.18</v>
      </c>
      <c r="I63" s="96">
        <v>3.64</v>
      </c>
      <c r="J63" s="96">
        <v>52.5</v>
      </c>
      <c r="K63" s="96">
        <v>263.10000000000002</v>
      </c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34.979999999999997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34.979999999999997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2"/>
      <c r="E71" s="106"/>
      <c r="F71" s="106"/>
      <c r="G71" s="106"/>
      <c r="H71" s="106"/>
      <c r="K71" t="s">
        <v>20</v>
      </c>
    </row>
    <row r="72" spans="1:11" x14ac:dyDescent="0.25">
      <c r="C72" s="107"/>
      <c r="D72" s="107"/>
      <c r="E72" s="106"/>
      <c r="F72" s="106"/>
      <c r="G72" s="106"/>
      <c r="H72" s="106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17,11,2023 12лет</vt:lpstr>
      <vt:lpstr>17,11,2023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user</cp:lastModifiedBy>
  <cp:lastPrinted>2021-11-26T07:38:05Z</cp:lastPrinted>
  <dcterms:created xsi:type="dcterms:W3CDTF">2021-09-03T11:55:04Z</dcterms:created>
  <dcterms:modified xsi:type="dcterms:W3CDTF">2023-11-27T07:54:45Z</dcterms:modified>
</cp:coreProperties>
</file>