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 activeTab="1"/>
  </bookViews>
  <sheets>
    <sheet name="26,10,2023 12лет" sheetId="88" r:id="rId1"/>
    <sheet name="26,10,2023 7-11" sheetId="87" r:id="rId2"/>
  </sheets>
  <calcPr calcId="162913"/>
</workbook>
</file>

<file path=xl/calcChain.xml><?xml version="1.0" encoding="utf-8"?>
<calcChain xmlns="http://schemas.openxmlformats.org/spreadsheetml/2006/main">
  <c r="F63" i="88" l="1"/>
  <c r="F68" i="88" s="1"/>
  <c r="F62" i="88"/>
  <c r="F61" i="88"/>
  <c r="F32" i="88"/>
  <c r="F31" i="88"/>
  <c r="F41" i="88" s="1"/>
  <c r="F96" i="88" s="1"/>
  <c r="F107" i="88" s="1"/>
  <c r="F30" i="88"/>
  <c r="F29" i="88"/>
  <c r="F104" i="88"/>
  <c r="H103" i="88"/>
  <c r="F103" i="88"/>
  <c r="E103" i="88"/>
  <c r="D103" i="88"/>
  <c r="H102" i="88"/>
  <c r="F102" i="88"/>
  <c r="E102" i="88"/>
  <c r="D102" i="88"/>
  <c r="H101" i="88"/>
  <c r="F101" i="88"/>
  <c r="E101" i="88"/>
  <c r="D101" i="88"/>
  <c r="H100" i="88"/>
  <c r="F100" i="88"/>
  <c r="E100" i="88"/>
  <c r="D100" i="88"/>
  <c r="H99" i="88"/>
  <c r="F99" i="88"/>
  <c r="E99" i="88"/>
  <c r="D99" i="88"/>
  <c r="H98" i="88"/>
  <c r="F98" i="88"/>
  <c r="E98" i="88"/>
  <c r="D98" i="88"/>
  <c r="H97" i="88"/>
  <c r="F97" i="88"/>
  <c r="E97" i="88"/>
  <c r="D97" i="88"/>
  <c r="H96" i="88"/>
  <c r="H107" i="88" s="1"/>
  <c r="E96" i="88"/>
  <c r="D96" i="88"/>
  <c r="H92" i="88"/>
  <c r="F92" i="88" s="1"/>
  <c r="F94" i="88" s="1"/>
  <c r="E92" i="88"/>
  <c r="D92" i="88"/>
  <c r="H91" i="88"/>
  <c r="F91" i="88"/>
  <c r="E91" i="88"/>
  <c r="D91" i="88"/>
  <c r="H90" i="88"/>
  <c r="F90" i="88"/>
  <c r="E90" i="88"/>
  <c r="D90" i="88"/>
  <c r="H89" i="88"/>
  <c r="F89" i="88"/>
  <c r="D89" i="88"/>
  <c r="H88" i="88"/>
  <c r="H94" i="88" s="1"/>
  <c r="F88" i="88"/>
  <c r="D88" i="88"/>
  <c r="C84" i="88"/>
  <c r="G68" i="88"/>
  <c r="G41" i="88"/>
  <c r="F18" i="88"/>
  <c r="F17" i="88"/>
  <c r="F16" i="88"/>
  <c r="F63" i="87"/>
  <c r="F62" i="87"/>
  <c r="F61" i="87"/>
  <c r="F32" i="87"/>
  <c r="F31" i="87"/>
  <c r="F30" i="87"/>
  <c r="F29" i="87"/>
  <c r="H110" i="88" l="1"/>
  <c r="G69" i="88"/>
  <c r="F69" i="88"/>
  <c r="F110" i="88"/>
  <c r="F104" i="87" l="1"/>
  <c r="H103" i="87"/>
  <c r="F103" i="87"/>
  <c r="E103" i="87"/>
  <c r="D103" i="87"/>
  <c r="H102" i="87"/>
  <c r="F102" i="87"/>
  <c r="E102" i="87"/>
  <c r="D102" i="87"/>
  <c r="H101" i="87"/>
  <c r="F101" i="87"/>
  <c r="E101" i="87"/>
  <c r="D101" i="87"/>
  <c r="H100" i="87"/>
  <c r="F100" i="87"/>
  <c r="E100" i="87"/>
  <c r="D100" i="87"/>
  <c r="H99" i="87"/>
  <c r="F99" i="87"/>
  <c r="E99" i="87"/>
  <c r="D99" i="87"/>
  <c r="H98" i="87"/>
  <c r="F98" i="87"/>
  <c r="E98" i="87"/>
  <c r="D98" i="87"/>
  <c r="H97" i="87"/>
  <c r="F97" i="87"/>
  <c r="E97" i="87"/>
  <c r="D97" i="87"/>
  <c r="H96" i="87"/>
  <c r="H107" i="87" s="1"/>
  <c r="F96" i="87"/>
  <c r="F107" i="87" s="1"/>
  <c r="E96" i="87"/>
  <c r="D96" i="87"/>
  <c r="H92" i="87"/>
  <c r="F92" i="87" s="1"/>
  <c r="E92" i="87"/>
  <c r="D92" i="87"/>
  <c r="H91" i="87"/>
  <c r="F91" i="87"/>
  <c r="E91" i="87"/>
  <c r="D91" i="87"/>
  <c r="H90" i="87"/>
  <c r="F90" i="87"/>
  <c r="E90" i="87"/>
  <c r="D90" i="87"/>
  <c r="H89" i="87"/>
  <c r="F89" i="87"/>
  <c r="D89" i="87"/>
  <c r="H88" i="87"/>
  <c r="F88" i="87"/>
  <c r="D88" i="87"/>
  <c r="C84" i="87"/>
  <c r="G68" i="87"/>
  <c r="G69" i="87" s="1"/>
  <c r="F68" i="87"/>
  <c r="F69" i="87" s="1"/>
  <c r="F41" i="87"/>
  <c r="F18" i="87"/>
  <c r="F17" i="87"/>
  <c r="F16" i="87"/>
  <c r="F94" i="87" l="1"/>
  <c r="H94" i="87"/>
  <c r="H110" i="87" s="1"/>
  <c r="F110" i="87"/>
</calcChain>
</file>

<file path=xl/sharedStrings.xml><?xml version="1.0" encoding="utf-8"?>
<sst xmlns="http://schemas.openxmlformats.org/spreadsheetml/2006/main" count="113" uniqueCount="49">
  <si>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</si>
  <si>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</si>
  <si>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</si>
  <si>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</si>
  <si>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</si>
  <si>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</si>
  <si>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</si>
  <si>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</si>
  <si>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</si>
  <si>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</si>
  <si>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</si>
  <si>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</si>
  <si>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</si>
  <si>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</si>
  <si>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</si>
  <si>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</si>
  <si>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</si>
  <si>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</si>
  <si>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</si>
  <si>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</si>
  <si>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</si>
  <si>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</si>
  <si>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</si>
  <si>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</si>
  <si>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</si>
  <si>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</si>
  <si>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</si>
  <si>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</si>
  <si>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</si>
  <si>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</si>
  <si>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</si>
  <si>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</si>
  <si>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</si>
  <si>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</si>
  <si>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</si>
  <si>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</si>
  <si>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</si>
  <si>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</si>
  <si>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</si>
  <si>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</si>
  <si>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</si>
  <si>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</si>
  <si>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 xml:space="preserve">Салат из квашеной капусты </t>
  </si>
  <si>
    <t xml:space="preserve">Жаркое по домашнему </t>
  </si>
  <si>
    <t>1/220</t>
  </si>
  <si>
    <t>Напиток клюквенный</t>
  </si>
  <si>
    <t>1/107</t>
  </si>
  <si>
    <t>1/86</t>
  </si>
  <si>
    <t>1/53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</si>
</sst>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17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A64" sqref="A64:XFD67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45225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6.5" thickTop="1" x14ac:dyDescent="0.25">
      <c r="B29" s="84"/>
      <c r="C29" s="78">
        <v>1</v>
      </c>
      <c r="D29" s="103" t="s">
        <v>42</v>
      </c>
      <c r="E29" s="93" t="s">
        <v>38</v>
      </c>
      <c r="F29" s="94">
        <f>ROUND(G29*2.1,2)</f>
        <v>12.56</v>
      </c>
      <c r="G29" s="94">
        <v>5.98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2" si="0">ROUND(G30*2.1,2)</f>
        <v>125.87</v>
      </c>
      <c r="G30" s="94">
        <v>59.94</v>
      </c>
      <c r="H30" s="96">
        <v>15.37</v>
      </c>
      <c r="I30" s="94">
        <v>11.81</v>
      </c>
      <c r="J30" s="94">
        <v>15.09</v>
      </c>
      <c r="K30" s="94">
        <v>227.78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18.329999999999998</v>
      </c>
      <c r="G31" s="94">
        <v>8.73</v>
      </c>
      <c r="H31" s="94">
        <v>0.11</v>
      </c>
      <c r="I31" s="94">
        <v>0</v>
      </c>
      <c r="J31" s="94">
        <v>21.07</v>
      </c>
      <c r="K31" s="94">
        <v>84.69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20.53</v>
      </c>
      <c r="G33" s="94">
        <v>9.77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f t="shared" ref="F62:F63" si="1">ROUND(G62*2.1,2)</f>
        <v>31.1</v>
      </c>
      <c r="G62" s="96">
        <v>14.81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10.19</v>
      </c>
      <c r="G63" s="96">
        <v>4.8499999999999996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5" hidden="1" customHeight="1" x14ac:dyDescent="0.25">
      <c r="B64" s="83"/>
      <c r="C64" s="77"/>
      <c r="D64" s="97"/>
      <c r="E64" s="95"/>
      <c r="F64" s="94"/>
      <c r="G64" s="96"/>
      <c r="H64" s="96"/>
      <c r="I64" s="96"/>
      <c r="J64" s="96"/>
      <c r="K64" s="96"/>
    </row>
    <row r="65" spans="1:11" ht="15" hidden="1" customHeight="1" x14ac:dyDescent="0.25">
      <c r="B65" s="83"/>
      <c r="C65" s="77"/>
      <c r="D65" s="97"/>
      <c r="E65" s="95"/>
      <c r="F65" s="94"/>
      <c r="G65" s="96"/>
      <c r="H65" s="96"/>
      <c r="I65" s="96"/>
      <c r="J65" s="96"/>
      <c r="K65" s="96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33.33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119.03999999999999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M36" sqref="M36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45225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6.5" thickTop="1" x14ac:dyDescent="0.25">
      <c r="B29" s="84"/>
      <c r="C29" s="78">
        <v>1</v>
      </c>
      <c r="D29" s="103" t="s">
        <v>42</v>
      </c>
      <c r="E29" s="93" t="s">
        <v>38</v>
      </c>
      <c r="F29" s="94">
        <f>ROUND(G29*2.1,2)</f>
        <v>12.56</v>
      </c>
      <c r="G29" s="94">
        <v>5.98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2" si="0">ROUND(G30*2.1,2)</f>
        <v>125.87</v>
      </c>
      <c r="G30" s="94">
        <v>59.94</v>
      </c>
      <c r="H30" s="96">
        <v>15.37</v>
      </c>
      <c r="I30" s="94">
        <v>11.81</v>
      </c>
      <c r="J30" s="94">
        <v>15.09</v>
      </c>
      <c r="K30" s="94">
        <v>227.78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18.329999999999998</v>
      </c>
      <c r="G31" s="94">
        <v>8.73</v>
      </c>
      <c r="H31" s="94">
        <v>0.11</v>
      </c>
      <c r="I31" s="94">
        <v>0</v>
      </c>
      <c r="J31" s="94">
        <v>21.07</v>
      </c>
      <c r="K31" s="94">
        <v>84.69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20.53</v>
      </c>
      <c r="G33" s="94">
        <v>9.77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f t="shared" ref="F62:F63" si="1">ROUND(G62*2.1,2)</f>
        <v>31.1</v>
      </c>
      <c r="G62" s="96">
        <v>14.81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10.19</v>
      </c>
      <c r="G63" s="96">
        <v>4.8499999999999996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6.5" customHeight="1" x14ac:dyDescent="0.25">
      <c r="B64" s="83"/>
      <c r="C64" s="77"/>
      <c r="D64" s="97"/>
      <c r="E64" s="95"/>
      <c r="F64" s="94"/>
      <c r="G64" s="96"/>
      <c r="H64" s="96"/>
      <c r="I64" s="96"/>
      <c r="J64" s="96"/>
      <c r="K64" s="96"/>
    </row>
    <row r="65" spans="1:11" ht="15" customHeight="1" x14ac:dyDescent="0.25">
      <c r="B65" s="83"/>
      <c r="C65" s="77"/>
      <c r="D65" s="97"/>
      <c r="E65" s="95"/>
      <c r="F65" s="94"/>
      <c r="G65" s="96"/>
      <c r="H65" s="96"/>
      <c r="I65" s="96"/>
      <c r="J65" s="96"/>
      <c r="K65" s="96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28.48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28.48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26,10,2023 12лет</vt:lpstr>
      <vt:lpstr>26,10,2023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2023-10-31T14:18:34Z</dcterms:modified>
</cp:coreProperties>
</file>