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/>
  </bookViews>
  <sheets>
    <sheet name="25,10,2023 12лет" sheetId="86" r:id="rId1"/>
    <sheet name="25,10,2023 7-11" sheetId="85" r:id="rId2"/>
  </sheets>
  <calcPr calcId="162913"/>
</workbook>
</file>

<file path=xl/calcChain.xml><?xml version="1.0" encoding="utf-8"?>
<calcChain xmlns="http://schemas.openxmlformats.org/spreadsheetml/2006/main">
  <c r="F65" i="86" l="1"/>
  <c r="F64" i="86"/>
  <c r="F63" i="86"/>
  <c r="F62" i="86"/>
  <c r="F61" i="86"/>
  <c r="F68" i="86" s="1"/>
  <c r="F32" i="86"/>
  <c r="F31" i="86"/>
  <c r="F30" i="86"/>
  <c r="F29" i="86"/>
  <c r="F104" i="86"/>
  <c r="H103" i="86"/>
  <c r="F103" i="86"/>
  <c r="E103" i="86"/>
  <c r="D103" i="86"/>
  <c r="H102" i="86"/>
  <c r="F102" i="86"/>
  <c r="E102" i="86"/>
  <c r="D102" i="86"/>
  <c r="H101" i="86"/>
  <c r="F101" i="86"/>
  <c r="E101" i="86"/>
  <c r="D101" i="86"/>
  <c r="H100" i="86"/>
  <c r="F100" i="86"/>
  <c r="E100" i="86"/>
  <c r="D100" i="86"/>
  <c r="H99" i="86"/>
  <c r="F99" i="86"/>
  <c r="E99" i="86"/>
  <c r="D99" i="86"/>
  <c r="H98" i="86"/>
  <c r="F98" i="86"/>
  <c r="E98" i="86"/>
  <c r="D98" i="86"/>
  <c r="H97" i="86"/>
  <c r="F97" i="86"/>
  <c r="E97" i="86"/>
  <c r="D97" i="86"/>
  <c r="H96" i="86"/>
  <c r="H107" i="86" s="1"/>
  <c r="E96" i="86"/>
  <c r="D96" i="86"/>
  <c r="H92" i="86"/>
  <c r="F92" i="86" s="1"/>
  <c r="E92" i="86"/>
  <c r="D92" i="86"/>
  <c r="H91" i="86"/>
  <c r="F91" i="86"/>
  <c r="E91" i="86"/>
  <c r="D91" i="86"/>
  <c r="H90" i="86"/>
  <c r="F90" i="86"/>
  <c r="E90" i="86"/>
  <c r="D90" i="86"/>
  <c r="H89" i="86"/>
  <c r="F89" i="86"/>
  <c r="D89" i="86"/>
  <c r="H88" i="86"/>
  <c r="H94" i="86" s="1"/>
  <c r="F88" i="86"/>
  <c r="D88" i="86"/>
  <c r="C84" i="86"/>
  <c r="G68" i="86"/>
  <c r="G41" i="86"/>
  <c r="F41" i="86"/>
  <c r="F96" i="86" s="1"/>
  <c r="F107" i="86" s="1"/>
  <c r="F18" i="86"/>
  <c r="F17" i="86"/>
  <c r="F16" i="86"/>
  <c r="F65" i="85"/>
  <c r="F64" i="85"/>
  <c r="F63" i="85"/>
  <c r="F62" i="85"/>
  <c r="F61" i="85"/>
  <c r="F94" i="86" l="1"/>
  <c r="F69" i="86"/>
  <c r="F110" i="86"/>
  <c r="G69" i="86"/>
  <c r="H110" i="86"/>
  <c r="F104" i="85" l="1"/>
  <c r="H103" i="85"/>
  <c r="F103" i="85"/>
  <c r="E103" i="85"/>
  <c r="D103" i="85"/>
  <c r="H102" i="85"/>
  <c r="F102" i="85"/>
  <c r="E102" i="85"/>
  <c r="D102" i="85"/>
  <c r="H101" i="85"/>
  <c r="F101" i="85"/>
  <c r="E101" i="85"/>
  <c r="D101" i="85"/>
  <c r="H100" i="85"/>
  <c r="F100" i="85"/>
  <c r="E100" i="85"/>
  <c r="D100" i="85"/>
  <c r="H99" i="85"/>
  <c r="F99" i="85"/>
  <c r="E99" i="85"/>
  <c r="D99" i="85"/>
  <c r="H98" i="85"/>
  <c r="F98" i="85"/>
  <c r="E98" i="85"/>
  <c r="D98" i="85"/>
  <c r="H97" i="85"/>
  <c r="F97" i="85"/>
  <c r="E97" i="85"/>
  <c r="D97" i="85"/>
  <c r="H96" i="85"/>
  <c r="H107" i="85" s="1"/>
  <c r="E96" i="85"/>
  <c r="D96" i="85"/>
  <c r="H92" i="85"/>
  <c r="F92" i="85" s="1"/>
  <c r="E92" i="85"/>
  <c r="D92" i="85"/>
  <c r="H91" i="85"/>
  <c r="F91" i="85"/>
  <c r="E91" i="85"/>
  <c r="D91" i="85"/>
  <c r="H90" i="85"/>
  <c r="F90" i="85"/>
  <c r="E90" i="85"/>
  <c r="D90" i="85"/>
  <c r="H89" i="85"/>
  <c r="F89" i="85"/>
  <c r="D89" i="85"/>
  <c r="H88" i="85"/>
  <c r="H94" i="85" s="1"/>
  <c r="F88" i="85"/>
  <c r="D88" i="85"/>
  <c r="C84" i="85"/>
  <c r="G68" i="85"/>
  <c r="G69" i="85" s="1"/>
  <c r="F68" i="85"/>
  <c r="F41" i="85"/>
  <c r="F96" i="85" s="1"/>
  <c r="F107" i="85" s="1"/>
  <c r="F18" i="85"/>
  <c r="F17" i="85"/>
  <c r="F16" i="85"/>
  <c r="F94" i="85" l="1"/>
  <c r="F110" i="85" s="1"/>
  <c r="F69" i="85"/>
  <c r="H110" i="85"/>
</calcChain>
</file>

<file path=xl/sharedStrings.xml><?xml version="1.0" encoding="utf-8"?>
<sst xmlns="http://schemas.openxmlformats.org/spreadsheetml/2006/main" count="121" uniqueCount="50">
  <si>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</si>
  <si>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</si>
  <si>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</si>
  <si>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</si>
  <si>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</si>
  <si>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</si>
  <si>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</si>
  <si>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</si>
  <si>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</si>
  <si>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</si>
  <si>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</si>
  <si>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</si>
  <si>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</si>
  <si>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</si>
  <si>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</si>
  <si>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</si>
  <si>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</si>
  <si>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</si>
  <si>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</si>
  <si>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</si>
  <si>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</si>
  <si>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</si>
  <si>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</si>
  <si>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</si>
  <si>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</si>
  <si>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</si>
  <si>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</si>
  <si>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</si>
  <si>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</si>
  <si>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</si>
  <si>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</si>
  <si>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</si>
  <si>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</si>
  <si>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</si>
  <si>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</si>
  <si>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</si>
  <si>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</si>
  <si>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</si>
  <si>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</si>
  <si>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</si>
  <si>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>1/150</t>
  </si>
  <si>
    <t xml:space="preserve">Чай с лимоном </t>
  </si>
  <si>
    <t xml:space="preserve">Печенье </t>
  </si>
  <si>
    <t>Фрукты</t>
  </si>
  <si>
    <t>1/163</t>
  </si>
  <si>
    <t>Запеканка из творога</t>
  </si>
  <si>
    <t xml:space="preserve">Каша рисовая молочная </t>
  </si>
  <si>
    <t xml:space="preserve">Конфеты </t>
  </si>
  <si>
    <t>1/42</t>
  </si>
  <si>
    <t>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</si>
</sst>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1" fillId="0" borderId="8" xfId="1" applyFont="1" applyBorder="1"/>
    <xf numFmtId="0" fontId="9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6" xfId="1" applyFont="1" applyBorder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N66" sqref="N66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07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5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45224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45</v>
      </c>
      <c r="E29" s="93" t="s">
        <v>40</v>
      </c>
      <c r="F29" s="94">
        <f>ROUND(G29*2.1,2)</f>
        <v>119.68</v>
      </c>
      <c r="G29" s="94">
        <v>56.99</v>
      </c>
      <c r="H29" s="94">
        <v>21.92</v>
      </c>
      <c r="I29" s="94">
        <v>9.08</v>
      </c>
      <c r="J29" s="94">
        <v>21.83</v>
      </c>
      <c r="K29" s="94">
        <v>256.5</v>
      </c>
    </row>
    <row r="30" spans="2:11" x14ac:dyDescent="0.25">
      <c r="B30" s="91"/>
      <c r="C30" s="78">
        <v>2</v>
      </c>
      <c r="D30" s="92" t="s">
        <v>46</v>
      </c>
      <c r="E30" s="93" t="s">
        <v>40</v>
      </c>
      <c r="F30" s="94">
        <f t="shared" ref="F30:F32" si="0">ROUND(G30*2.1,2)</f>
        <v>17.43</v>
      </c>
      <c r="G30" s="94">
        <v>8.3000000000000007</v>
      </c>
      <c r="H30" s="96">
        <v>3.84</v>
      </c>
      <c r="I30" s="94">
        <v>4.96</v>
      </c>
      <c r="J30" s="94">
        <v>24.46</v>
      </c>
      <c r="K30" s="94">
        <v>157.6</v>
      </c>
    </row>
    <row r="31" spans="2:11" x14ac:dyDescent="0.25">
      <c r="B31" s="84"/>
      <c r="C31" s="78">
        <v>3</v>
      </c>
      <c r="D31" s="92" t="s">
        <v>41</v>
      </c>
      <c r="E31" s="93" t="s">
        <v>17</v>
      </c>
      <c r="F31" s="94">
        <f t="shared" si="0"/>
        <v>9.01</v>
      </c>
      <c r="G31" s="94">
        <v>4.29</v>
      </c>
      <c r="H31" s="94">
        <v>7.0000000000000007E-2</v>
      </c>
      <c r="I31" s="94">
        <v>0.01</v>
      </c>
      <c r="J31" s="94">
        <v>15.31</v>
      </c>
      <c r="K31" s="94">
        <v>61.62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43</v>
      </c>
      <c r="E33" s="93" t="s">
        <v>44</v>
      </c>
      <c r="F33" s="94">
        <v>31.17</v>
      </c>
      <c r="G33" s="94">
        <v>14.84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39</v>
      </c>
      <c r="E61" s="93" t="s">
        <v>17</v>
      </c>
      <c r="F61" s="94">
        <f t="shared" ref="F61:F65" si="1"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106" t="s">
        <v>47</v>
      </c>
      <c r="E62" s="95" t="s">
        <v>48</v>
      </c>
      <c r="F62" s="94">
        <f t="shared" si="1"/>
        <v>17.05</v>
      </c>
      <c r="G62" s="96">
        <v>8.1199999999999992</v>
      </c>
      <c r="H62" s="96">
        <v>2.25</v>
      </c>
      <c r="I62" s="96">
        <v>0.75</v>
      </c>
      <c r="J62" s="96">
        <v>21.5</v>
      </c>
      <c r="K62" s="96">
        <v>144</v>
      </c>
    </row>
    <row r="63" spans="2:11" ht="15.75" customHeight="1" x14ac:dyDescent="0.25">
      <c r="B63" s="83"/>
      <c r="C63" s="77">
        <v>3</v>
      </c>
      <c r="D63" s="92" t="s">
        <v>47</v>
      </c>
      <c r="E63" s="95" t="s">
        <v>49</v>
      </c>
      <c r="F63" s="94">
        <f t="shared" si="1"/>
        <v>10.039999999999999</v>
      </c>
      <c r="G63" s="96">
        <v>4.78</v>
      </c>
      <c r="H63" s="96"/>
      <c r="I63" s="96"/>
      <c r="J63" s="96"/>
      <c r="K63" s="96"/>
    </row>
    <row r="64" spans="2:11" ht="15" customHeight="1" x14ac:dyDescent="0.25">
      <c r="B64" s="83"/>
      <c r="C64" s="77">
        <v>4</v>
      </c>
      <c r="D64" s="92" t="s">
        <v>47</v>
      </c>
      <c r="E64" s="95" t="s">
        <v>49</v>
      </c>
      <c r="F64" s="94">
        <f t="shared" si="1"/>
        <v>9.66</v>
      </c>
      <c r="G64" s="96">
        <v>4.5999999999999996</v>
      </c>
      <c r="H64" s="96"/>
      <c r="I64" s="96"/>
      <c r="J64" s="96"/>
      <c r="K64" s="96"/>
    </row>
    <row r="65" spans="1:11" ht="15" customHeight="1" x14ac:dyDescent="0.25">
      <c r="B65" s="83"/>
      <c r="C65" s="77">
        <v>5</v>
      </c>
      <c r="D65" s="92" t="s">
        <v>42</v>
      </c>
      <c r="E65" s="95" t="s">
        <v>49</v>
      </c>
      <c r="F65" s="94">
        <f t="shared" si="1"/>
        <v>4.54</v>
      </c>
      <c r="G65" s="96">
        <v>2.16</v>
      </c>
      <c r="H65" s="96">
        <v>4.4400000000000004</v>
      </c>
      <c r="I65" s="96">
        <v>3.12</v>
      </c>
      <c r="J65" s="96">
        <v>45</v>
      </c>
      <c r="K65" s="96">
        <v>186.33</v>
      </c>
    </row>
    <row r="66" spans="1:11" ht="30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65.460000000000008</v>
      </c>
      <c r="G68" s="65">
        <f>G64+G63+G62+G61</f>
        <v>31.17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245.46</v>
      </c>
      <c r="G69" s="65">
        <f>G68+G41</f>
        <v>116.88000000000001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4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D64" sqref="D64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10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5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45224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45</v>
      </c>
      <c r="E29" s="93" t="s">
        <v>40</v>
      </c>
      <c r="F29" s="94">
        <v>119.68</v>
      </c>
      <c r="G29" s="94">
        <v>21.92</v>
      </c>
      <c r="H29" s="94">
        <v>9.08</v>
      </c>
      <c r="I29" s="94">
        <v>21.83</v>
      </c>
      <c r="J29" s="94">
        <v>256.5</v>
      </c>
      <c r="K29" s="94">
        <v>62.16</v>
      </c>
    </row>
    <row r="30" spans="2:11" x14ac:dyDescent="0.25">
      <c r="B30" s="91"/>
      <c r="C30" s="78">
        <v>2</v>
      </c>
      <c r="D30" s="92" t="s">
        <v>46</v>
      </c>
      <c r="E30" s="93" t="s">
        <v>40</v>
      </c>
      <c r="F30" s="94">
        <v>17.43</v>
      </c>
      <c r="G30" s="94">
        <v>3.84</v>
      </c>
      <c r="H30" s="96">
        <v>4.96</v>
      </c>
      <c r="I30" s="94">
        <v>24.46</v>
      </c>
      <c r="J30" s="94">
        <v>157.6</v>
      </c>
      <c r="K30" s="94">
        <v>177.33</v>
      </c>
    </row>
    <row r="31" spans="2:11" x14ac:dyDescent="0.25">
      <c r="B31" s="84"/>
      <c r="C31" s="78">
        <v>3</v>
      </c>
      <c r="D31" s="103" t="s">
        <v>41</v>
      </c>
      <c r="E31" s="93" t="s">
        <v>17</v>
      </c>
      <c r="F31" s="94">
        <v>9.01</v>
      </c>
      <c r="G31" s="94">
        <v>7.0000000000000007E-2</v>
      </c>
      <c r="H31" s="94">
        <v>0.01</v>
      </c>
      <c r="I31" s="94">
        <v>15.31</v>
      </c>
      <c r="J31" s="94">
        <v>61.62</v>
      </c>
      <c r="K31" s="94">
        <v>145.6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v>2.71</v>
      </c>
      <c r="G32" s="94">
        <v>3.7</v>
      </c>
      <c r="H32" s="96">
        <v>1.1000000000000001</v>
      </c>
      <c r="I32" s="96">
        <v>26.5</v>
      </c>
      <c r="J32" s="96">
        <v>123</v>
      </c>
      <c r="K32" s="96">
        <v>46.87</v>
      </c>
    </row>
    <row r="33" spans="2:11" x14ac:dyDescent="0.25">
      <c r="B33" s="84"/>
      <c r="C33" s="77">
        <v>5</v>
      </c>
      <c r="D33" s="92" t="s">
        <v>43</v>
      </c>
      <c r="E33" s="93" t="s">
        <v>44</v>
      </c>
      <c r="F33" s="94">
        <v>31.17</v>
      </c>
      <c r="G33" s="94">
        <v>0.4</v>
      </c>
      <c r="H33" s="96">
        <v>0.4</v>
      </c>
      <c r="I33" s="96">
        <v>9.5</v>
      </c>
      <c r="J33" s="96">
        <v>38</v>
      </c>
      <c r="K33" s="96">
        <v>102.5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2" t="s">
        <v>39</v>
      </c>
      <c r="E61" s="93" t="s">
        <v>17</v>
      </c>
      <c r="F61" s="94">
        <f t="shared" ref="F61:F65" si="0"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106" t="s">
        <v>47</v>
      </c>
      <c r="E62" s="95" t="s">
        <v>48</v>
      </c>
      <c r="F62" s="94">
        <f t="shared" si="0"/>
        <v>17.05</v>
      </c>
      <c r="G62" s="96">
        <v>8.1199999999999992</v>
      </c>
      <c r="H62" s="96">
        <v>2.25</v>
      </c>
      <c r="I62" s="96">
        <v>0.75</v>
      </c>
      <c r="J62" s="96">
        <v>21.5</v>
      </c>
      <c r="K62" s="96">
        <v>144</v>
      </c>
    </row>
    <row r="63" spans="2:11" x14ac:dyDescent="0.25">
      <c r="B63" s="83"/>
      <c r="C63" s="77">
        <v>3</v>
      </c>
      <c r="D63" s="92" t="s">
        <v>47</v>
      </c>
      <c r="E63" s="95" t="s">
        <v>49</v>
      </c>
      <c r="F63" s="94">
        <f t="shared" si="0"/>
        <v>10.039999999999999</v>
      </c>
      <c r="G63" s="96">
        <v>4.78</v>
      </c>
      <c r="H63" s="96"/>
      <c r="I63" s="96"/>
      <c r="J63" s="96"/>
      <c r="K63" s="96"/>
    </row>
    <row r="64" spans="2:11" ht="16.5" customHeight="1" x14ac:dyDescent="0.25">
      <c r="B64" s="83"/>
      <c r="C64" s="77">
        <v>4</v>
      </c>
      <c r="D64" s="92" t="s">
        <v>47</v>
      </c>
      <c r="E64" s="95" t="s">
        <v>49</v>
      </c>
      <c r="F64" s="94">
        <f t="shared" si="0"/>
        <v>9.66</v>
      </c>
      <c r="G64" s="96">
        <v>4.5999999999999996</v>
      </c>
      <c r="H64" s="96"/>
      <c r="I64" s="96"/>
      <c r="J64" s="96"/>
      <c r="K64" s="96"/>
    </row>
    <row r="65" spans="1:11" ht="15" customHeight="1" x14ac:dyDescent="0.25">
      <c r="B65" s="83"/>
      <c r="C65" s="77">
        <v>5</v>
      </c>
      <c r="D65" s="92" t="s">
        <v>42</v>
      </c>
      <c r="E65" s="95" t="s">
        <v>49</v>
      </c>
      <c r="F65" s="94">
        <f t="shared" si="0"/>
        <v>4.54</v>
      </c>
      <c r="G65" s="96">
        <v>2.16</v>
      </c>
      <c r="H65" s="96">
        <v>4.4400000000000004</v>
      </c>
      <c r="I65" s="96">
        <v>3.12</v>
      </c>
      <c r="J65" s="96">
        <v>45</v>
      </c>
      <c r="K65" s="96">
        <v>186.33</v>
      </c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65.460000000000008</v>
      </c>
      <c r="G68" s="65">
        <f>G65+G64+G62+G61</f>
        <v>28.549999999999997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245.46</v>
      </c>
      <c r="G69" s="65">
        <f>G68+G41</f>
        <v>28.549999999999997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4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1">D42</f>
        <v>0</v>
      </c>
      <c r="E97" s="31">
        <f t="shared" si="1"/>
        <v>0</v>
      </c>
      <c r="F97" s="19">
        <f t="shared" si="1"/>
        <v>0</v>
      </c>
      <c r="G97" s="19"/>
      <c r="H97" s="19">
        <f t="shared" si="1"/>
        <v>0</v>
      </c>
    </row>
    <row r="98" spans="1:12" hidden="1" x14ac:dyDescent="0.25">
      <c r="A98" s="1"/>
      <c r="B98" s="1"/>
      <c r="C98" s="16">
        <v>3</v>
      </c>
      <c r="D98" s="22" t="str">
        <f t="shared" si="1"/>
        <v xml:space="preserve">Сок </v>
      </c>
      <c r="E98" s="31" t="str">
        <f t="shared" si="1"/>
        <v>1/200</v>
      </c>
      <c r="F98" s="19">
        <f t="shared" si="1"/>
        <v>18</v>
      </c>
      <c r="G98" s="19"/>
      <c r="H98" s="19">
        <f t="shared" si="1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1"/>
        <v>0</v>
      </c>
      <c r="E99" s="18">
        <f t="shared" si="1"/>
        <v>0</v>
      </c>
      <c r="F99" s="19">
        <f t="shared" si="1"/>
        <v>0</v>
      </c>
      <c r="G99" s="19"/>
      <c r="H99" s="19">
        <f t="shared" si="1"/>
        <v>0</v>
      </c>
    </row>
    <row r="100" spans="1:12" hidden="1" x14ac:dyDescent="0.25">
      <c r="A100" s="1"/>
      <c r="B100" s="1"/>
      <c r="C100" s="16">
        <v>5</v>
      </c>
      <c r="D100" s="22">
        <f t="shared" si="1"/>
        <v>0</v>
      </c>
      <c r="E100" s="18">
        <f t="shared" si="1"/>
        <v>0</v>
      </c>
      <c r="F100" s="19">
        <f t="shared" si="1"/>
        <v>0</v>
      </c>
      <c r="G100" s="19"/>
      <c r="H100" s="19">
        <f t="shared" si="1"/>
        <v>0</v>
      </c>
    </row>
    <row r="101" spans="1:12" hidden="1" x14ac:dyDescent="0.25">
      <c r="A101" s="1"/>
      <c r="B101" s="1"/>
      <c r="C101" s="16">
        <v>6</v>
      </c>
      <c r="D101" s="22">
        <f t="shared" si="1"/>
        <v>0</v>
      </c>
      <c r="E101" s="31">
        <f t="shared" si="1"/>
        <v>0</v>
      </c>
      <c r="F101" s="19">
        <f t="shared" si="1"/>
        <v>0</v>
      </c>
      <c r="G101" s="19"/>
      <c r="H101" s="19">
        <f t="shared" si="1"/>
        <v>0</v>
      </c>
    </row>
    <row r="102" spans="1:12" hidden="1" x14ac:dyDescent="0.25">
      <c r="A102" s="1"/>
      <c r="B102" s="1"/>
      <c r="C102" s="16">
        <v>7</v>
      </c>
      <c r="D102" s="22">
        <f t="shared" si="1"/>
        <v>0</v>
      </c>
      <c r="E102" s="18">
        <f t="shared" si="1"/>
        <v>0</v>
      </c>
      <c r="F102" s="19">
        <f t="shared" si="1"/>
        <v>0</v>
      </c>
      <c r="G102" s="19"/>
      <c r="H102" s="19">
        <f t="shared" si="1"/>
        <v>0</v>
      </c>
    </row>
    <row r="103" spans="1:12" hidden="1" x14ac:dyDescent="0.25">
      <c r="A103" s="1"/>
      <c r="B103" s="1"/>
      <c r="C103" s="16">
        <v>8</v>
      </c>
      <c r="D103" s="22">
        <f t="shared" si="1"/>
        <v>0</v>
      </c>
      <c r="E103" s="31">
        <f t="shared" si="1"/>
        <v>0</v>
      </c>
      <c r="F103" s="19">
        <f t="shared" si="1"/>
        <v>0</v>
      </c>
      <c r="G103" s="19"/>
      <c r="H103" s="19">
        <f t="shared" si="1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25,10,2023 12лет</vt:lpstr>
      <vt:lpstr>25,10,2023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2023-10-31T14:17:42Z</dcterms:modified>
</cp:coreProperties>
</file>