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20,10,2023 12лет" sheetId="82" r:id="rId1"/>
    <sheet name="20,10,2023 7-11" sheetId="81" r:id="rId2"/>
  </sheets>
  <calcPr calcId="162913"/>
</workbook>
</file>

<file path=xl/calcChain.xml><?xml version="1.0" encoding="utf-8"?>
<calcChain xmlns="http://schemas.openxmlformats.org/spreadsheetml/2006/main">
  <c r="F64" i="82" l="1"/>
  <c r="F63" i="82"/>
  <c r="F62" i="82"/>
  <c r="F61" i="82"/>
  <c r="F33" i="82"/>
  <c r="F32" i="82"/>
  <c r="F31" i="82"/>
  <c r="F41" i="82" s="1"/>
  <c r="F96" i="82" s="1"/>
  <c r="F107" i="82" s="1"/>
  <c r="F30" i="82"/>
  <c r="F29" i="82"/>
  <c r="F104" i="82"/>
  <c r="H103" i="82"/>
  <c r="F103" i="82"/>
  <c r="E103" i="82"/>
  <c r="D103" i="82"/>
  <c r="H102" i="82"/>
  <c r="F102" i="82"/>
  <c r="E102" i="82"/>
  <c r="D102" i="82"/>
  <c r="H101" i="82"/>
  <c r="F101" i="82"/>
  <c r="E101" i="82"/>
  <c r="D101" i="82"/>
  <c r="H100" i="82"/>
  <c r="F100" i="82"/>
  <c r="E100" i="82"/>
  <c r="D100" i="82"/>
  <c r="H99" i="82"/>
  <c r="F99" i="82"/>
  <c r="E99" i="82"/>
  <c r="D99" i="82"/>
  <c r="H98" i="82"/>
  <c r="F98" i="82"/>
  <c r="E98" i="82"/>
  <c r="D98" i="82"/>
  <c r="H97" i="82"/>
  <c r="F97" i="82"/>
  <c r="E97" i="82"/>
  <c r="D97" i="82"/>
  <c r="H96" i="82"/>
  <c r="H107" i="82" s="1"/>
  <c r="E96" i="82"/>
  <c r="D96" i="82"/>
  <c r="H92" i="82"/>
  <c r="F92" i="82" s="1"/>
  <c r="E92" i="82"/>
  <c r="D92" i="82"/>
  <c r="H91" i="82"/>
  <c r="F91" i="82"/>
  <c r="E91" i="82"/>
  <c r="D91" i="82"/>
  <c r="H90" i="82"/>
  <c r="F90" i="82"/>
  <c r="E90" i="82"/>
  <c r="D90" i="82"/>
  <c r="H89" i="82"/>
  <c r="F89" i="82"/>
  <c r="D89" i="82"/>
  <c r="H88" i="82"/>
  <c r="F88" i="82"/>
  <c r="D88" i="82"/>
  <c r="C84" i="82"/>
  <c r="G68" i="82"/>
  <c r="G41" i="82"/>
  <c r="G69" i="82" s="1"/>
  <c r="F18" i="82"/>
  <c r="F17" i="82"/>
  <c r="F16" i="82"/>
  <c r="F64" i="81"/>
  <c r="F63" i="81"/>
  <c r="F62" i="81"/>
  <c r="F61" i="81"/>
  <c r="F33" i="81"/>
  <c r="F32" i="81"/>
  <c r="F31" i="81"/>
  <c r="F30" i="81"/>
  <c r="F29" i="81"/>
  <c r="F104" i="81"/>
  <c r="H103" i="81"/>
  <c r="F103" i="81"/>
  <c r="E103" i="81"/>
  <c r="D103" i="81"/>
  <c r="H102" i="81"/>
  <c r="F102" i="81"/>
  <c r="E102" i="81"/>
  <c r="D102" i="81"/>
  <c r="H101" i="81"/>
  <c r="F101" i="81"/>
  <c r="E101" i="81"/>
  <c r="D101" i="81"/>
  <c r="H100" i="81"/>
  <c r="F100" i="81"/>
  <c r="E100" i="81"/>
  <c r="D100" i="81"/>
  <c r="H99" i="81"/>
  <c r="F99" i="81"/>
  <c r="E99" i="81"/>
  <c r="D99" i="81"/>
  <c r="H98" i="81"/>
  <c r="F98" i="81"/>
  <c r="E98" i="81"/>
  <c r="D98" i="81"/>
  <c r="H97" i="81"/>
  <c r="F97" i="81"/>
  <c r="E97" i="81"/>
  <c r="D97" i="81"/>
  <c r="H96" i="81"/>
  <c r="H107" i="81" s="1"/>
  <c r="E96" i="81"/>
  <c r="D96" i="81"/>
  <c r="H92" i="81"/>
  <c r="F92" i="81"/>
  <c r="E92" i="81"/>
  <c r="D92" i="81"/>
  <c r="H91" i="81"/>
  <c r="F91" i="81"/>
  <c r="E91" i="81"/>
  <c r="D91" i="81"/>
  <c r="H90" i="81"/>
  <c r="F90" i="81"/>
  <c r="E90" i="81"/>
  <c r="D90" i="81"/>
  <c r="H89" i="81"/>
  <c r="F89" i="81"/>
  <c r="D89" i="81"/>
  <c r="H88" i="81"/>
  <c r="H94" i="81" s="1"/>
  <c r="F88" i="81"/>
  <c r="D88" i="81"/>
  <c r="C84" i="81"/>
  <c r="G68" i="81"/>
  <c r="G69" i="81" s="1"/>
  <c r="F18" i="81"/>
  <c r="F17" i="81"/>
  <c r="F16" i="81"/>
  <c r="F94" i="82" l="1"/>
  <c r="F94" i="81"/>
  <c r="F68" i="81"/>
  <c r="F69" i="81" s="1"/>
  <c r="F41" i="81"/>
  <c r="F96" i="81" s="1"/>
  <c r="F107" i="81" s="1"/>
  <c r="F110" i="81" s="1"/>
  <c r="H94" i="82"/>
  <c r="H110" i="82" s="1"/>
  <c r="F68" i="82"/>
  <c r="F110" i="82"/>
  <c r="F69" i="82"/>
  <c r="H110" i="81"/>
</calcChain>
</file>

<file path=xl/sharedStrings.xml><?xml version="1.0" encoding="utf-8"?>
<sst xmlns="http://schemas.openxmlformats.org/spreadsheetml/2006/main" count="117" uniqueCount="53">
  <si>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</si>
  <si>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</si>
  <si>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</si>
  <si>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</si>
  <si>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</si>
  <si>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</si>
  <si>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</si>
  <si>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</si>
  <si>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</si>
  <si>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</si>
  <si>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</si>
  <si>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</si>
  <si>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</si>
  <si>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</si>
  <si>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</si>
  <si>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</si>
  <si>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</si>
  <si>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</si>
  <si>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</si>
  <si>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</si>
  <si>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</si>
  <si>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</si>
  <si>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</si>
  <si>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</si>
  <si>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</si>
  <si>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</si>
  <si>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</si>
  <si>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</si>
  <si>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</si>
  <si>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</si>
  <si>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</si>
  <si>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</si>
  <si>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</si>
  <si>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</si>
  <si>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</si>
  <si>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</si>
  <si>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</si>
  <si>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</si>
  <si>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</si>
  <si>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</si>
  <si>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 xml:space="preserve">Фрукты </t>
  </si>
  <si>
    <t>1/50</t>
  </si>
  <si>
    <t>1/29</t>
  </si>
  <si>
    <t xml:space="preserve">Салат из свеклы с сыром </t>
  </si>
  <si>
    <t xml:space="preserve">Плов из отварной птицы </t>
  </si>
  <si>
    <t>1/210</t>
  </si>
  <si>
    <t xml:space="preserve">Какао с молоком </t>
  </si>
  <si>
    <t>1/163</t>
  </si>
  <si>
    <t>Конфеты</t>
  </si>
  <si>
    <t>1/46</t>
  </si>
  <si>
    <t>Вафли</t>
  </si>
  <si>
    <t>1/41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</si>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</sst>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D44" sqref="D44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4"/>
      <c r="F2" s="104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45218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43</v>
      </c>
      <c r="E29" s="93" t="s">
        <v>38</v>
      </c>
      <c r="F29" s="94">
        <f>ROUND(G29*2.1,2)</f>
        <v>10.35</v>
      </c>
      <c r="G29" s="94">
        <v>4.93</v>
      </c>
      <c r="H29" s="94">
        <v>2.7</v>
      </c>
      <c r="I29" s="94">
        <v>2.82</v>
      </c>
      <c r="J29" s="94">
        <v>4.9800000000000004</v>
      </c>
      <c r="K29" s="94">
        <v>56.4</v>
      </c>
    </row>
    <row r="30" spans="2:11" x14ac:dyDescent="0.25">
      <c r="B30" s="91"/>
      <c r="C30" s="78">
        <v>2</v>
      </c>
      <c r="D30" s="92" t="s">
        <v>44</v>
      </c>
      <c r="E30" s="93" t="s">
        <v>45</v>
      </c>
      <c r="F30" s="94">
        <f t="shared" ref="F30:F33" si="0">ROUND(G30*2.1,2)</f>
        <v>112.92</v>
      </c>
      <c r="G30" s="94">
        <v>53.77</v>
      </c>
      <c r="H30" s="96">
        <v>26.57</v>
      </c>
      <c r="I30" s="94">
        <v>32.380000000000003</v>
      </c>
      <c r="J30" s="94">
        <v>29.32</v>
      </c>
      <c r="K30" s="94">
        <v>533.63</v>
      </c>
    </row>
    <row r="31" spans="2:11" x14ac:dyDescent="0.25">
      <c r="B31" s="84"/>
      <c r="C31" s="78">
        <v>3</v>
      </c>
      <c r="D31" s="92" t="s">
        <v>37</v>
      </c>
      <c r="E31" s="93" t="s">
        <v>41</v>
      </c>
      <c r="F31" s="94">
        <f t="shared" si="0"/>
        <v>2.25</v>
      </c>
      <c r="G31" s="94">
        <v>1.07</v>
      </c>
      <c r="H31" s="94">
        <v>3.08</v>
      </c>
      <c r="I31" s="94">
        <v>0.91</v>
      </c>
      <c r="J31" s="94">
        <v>22.08</v>
      </c>
      <c r="K31" s="94">
        <v>102.5</v>
      </c>
    </row>
    <row r="32" spans="2:11" x14ac:dyDescent="0.25">
      <c r="B32" s="84"/>
      <c r="C32" s="78">
        <v>4</v>
      </c>
      <c r="D32" s="92" t="s">
        <v>46</v>
      </c>
      <c r="E32" s="93" t="s">
        <v>17</v>
      </c>
      <c r="F32" s="94">
        <f t="shared" si="0"/>
        <v>23.69</v>
      </c>
      <c r="G32" s="94">
        <v>11.28</v>
      </c>
      <c r="H32" s="96">
        <v>3.77</v>
      </c>
      <c r="I32" s="96">
        <v>3.93</v>
      </c>
      <c r="J32" s="96">
        <v>10.98</v>
      </c>
      <c r="K32" s="96">
        <v>97.82</v>
      </c>
    </row>
    <row r="33" spans="2:11" x14ac:dyDescent="0.25">
      <c r="B33" s="84"/>
      <c r="C33" s="77">
        <v>5</v>
      </c>
      <c r="D33" s="92" t="s">
        <v>40</v>
      </c>
      <c r="E33" s="93" t="s">
        <v>47</v>
      </c>
      <c r="F33" s="94">
        <f t="shared" si="0"/>
        <v>30.79</v>
      </c>
      <c r="G33" s="94">
        <v>14.66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97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48</v>
      </c>
      <c r="E62" s="95" t="s">
        <v>49</v>
      </c>
      <c r="F62" s="94">
        <f>ROUND(G62*2.1,2)</f>
        <v>18.399999999999999</v>
      </c>
      <c r="G62" s="96">
        <v>8.76</v>
      </c>
      <c r="H62" s="96">
        <v>2.25</v>
      </c>
      <c r="I62" s="96">
        <v>0.75</v>
      </c>
      <c r="J62" s="96">
        <v>21.5</v>
      </c>
      <c r="K62" s="96">
        <v>144</v>
      </c>
    </row>
    <row r="63" spans="2:11" ht="15.75" customHeight="1" x14ac:dyDescent="0.25">
      <c r="B63" s="83"/>
      <c r="C63" s="77">
        <v>3</v>
      </c>
      <c r="D63" s="92" t="s">
        <v>50</v>
      </c>
      <c r="E63" s="95" t="s">
        <v>51</v>
      </c>
      <c r="F63" s="94">
        <f t="shared" ref="F63:F64" si="1">ROUND(G63*2.1,2)</f>
        <v>12.68</v>
      </c>
      <c r="G63" s="96">
        <v>6.04</v>
      </c>
      <c r="H63" s="96">
        <v>19.7</v>
      </c>
      <c r="I63" s="96">
        <v>1.77</v>
      </c>
      <c r="J63" s="96">
        <v>31.9</v>
      </c>
      <c r="K63" s="96">
        <v>205.2</v>
      </c>
    </row>
    <row r="64" spans="2:11" ht="15" customHeight="1" x14ac:dyDescent="0.25">
      <c r="B64" s="83"/>
      <c r="C64" s="77">
        <v>4</v>
      </c>
      <c r="D64" s="92" t="s">
        <v>52</v>
      </c>
      <c r="E64" s="95" t="s">
        <v>42</v>
      </c>
      <c r="F64" s="94">
        <f t="shared" si="1"/>
        <v>10.210000000000001</v>
      </c>
      <c r="G64" s="96">
        <v>4.8600000000000003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33.33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119.04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5"/>
      <c r="F71" s="105"/>
      <c r="G71" s="105"/>
      <c r="H71" s="105"/>
      <c r="K71" t="s">
        <v>20</v>
      </c>
    </row>
    <row r="72" spans="1:11" x14ac:dyDescent="0.25">
      <c r="C72" s="106"/>
      <c r="D72" s="106"/>
      <c r="E72" s="105"/>
      <c r="F72" s="105"/>
      <c r="G72" s="105"/>
      <c r="H72" s="105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H60" sqref="H60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4"/>
      <c r="F2" s="107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45219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43</v>
      </c>
      <c r="E29" s="93" t="s">
        <v>38</v>
      </c>
      <c r="F29" s="94">
        <f>ROUND(G29*2.1,2)</f>
        <v>10.35</v>
      </c>
      <c r="G29" s="94">
        <v>4.93</v>
      </c>
      <c r="H29" s="94">
        <v>2.7</v>
      </c>
      <c r="I29" s="94">
        <v>2.82</v>
      </c>
      <c r="J29" s="94">
        <v>4.9800000000000004</v>
      </c>
      <c r="K29" s="94">
        <v>56.4</v>
      </c>
    </row>
    <row r="30" spans="2:11" x14ac:dyDescent="0.25">
      <c r="B30" s="91"/>
      <c r="C30" s="78">
        <v>2</v>
      </c>
      <c r="D30" s="92" t="s">
        <v>44</v>
      </c>
      <c r="E30" s="93" t="s">
        <v>45</v>
      </c>
      <c r="F30" s="94">
        <f t="shared" ref="F30:F33" si="0">ROUND(G30*2.1,2)</f>
        <v>112.92</v>
      </c>
      <c r="G30" s="94">
        <v>53.77</v>
      </c>
      <c r="H30" s="96">
        <v>26.57</v>
      </c>
      <c r="I30" s="94">
        <v>32.380000000000003</v>
      </c>
      <c r="J30" s="94">
        <v>29.32</v>
      </c>
      <c r="K30" s="94">
        <v>533.63</v>
      </c>
    </row>
    <row r="31" spans="2:11" x14ac:dyDescent="0.25">
      <c r="B31" s="84"/>
      <c r="C31" s="78">
        <v>3</v>
      </c>
      <c r="D31" s="92" t="s">
        <v>37</v>
      </c>
      <c r="E31" s="93" t="s">
        <v>41</v>
      </c>
      <c r="F31" s="94">
        <f t="shared" si="0"/>
        <v>2.25</v>
      </c>
      <c r="G31" s="94">
        <v>1.07</v>
      </c>
      <c r="H31" s="94">
        <v>3.08</v>
      </c>
      <c r="I31" s="94">
        <v>0.91</v>
      </c>
      <c r="J31" s="94">
        <v>22.08</v>
      </c>
      <c r="K31" s="94">
        <v>102.5</v>
      </c>
    </row>
    <row r="32" spans="2:11" x14ac:dyDescent="0.25">
      <c r="B32" s="84"/>
      <c r="C32" s="78">
        <v>4</v>
      </c>
      <c r="D32" s="92" t="s">
        <v>46</v>
      </c>
      <c r="E32" s="93" t="s">
        <v>17</v>
      </c>
      <c r="F32" s="94">
        <f t="shared" si="0"/>
        <v>23.69</v>
      </c>
      <c r="G32" s="94">
        <v>11.28</v>
      </c>
      <c r="H32" s="96">
        <v>3.77</v>
      </c>
      <c r="I32" s="96">
        <v>3.93</v>
      </c>
      <c r="J32" s="96">
        <v>10.98</v>
      </c>
      <c r="K32" s="96">
        <v>97.82</v>
      </c>
    </row>
    <row r="33" spans="2:11" x14ac:dyDescent="0.25">
      <c r="B33" s="84"/>
      <c r="C33" s="77">
        <v>5</v>
      </c>
      <c r="D33" s="92" t="s">
        <v>40</v>
      </c>
      <c r="E33" s="93" t="s">
        <v>47</v>
      </c>
      <c r="F33" s="94">
        <f t="shared" si="0"/>
        <v>30.79</v>
      </c>
      <c r="G33" s="94">
        <v>14.66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97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48</v>
      </c>
      <c r="E62" s="95" t="s">
        <v>49</v>
      </c>
      <c r="F62" s="94">
        <f>ROUND(G62*2.1,2)</f>
        <v>18.399999999999999</v>
      </c>
      <c r="G62" s="96">
        <v>8.76</v>
      </c>
      <c r="H62" s="96">
        <v>2.25</v>
      </c>
      <c r="I62" s="96">
        <v>0.75</v>
      </c>
      <c r="J62" s="96">
        <v>21.5</v>
      </c>
      <c r="K62" s="96">
        <v>144</v>
      </c>
    </row>
    <row r="63" spans="2:11" x14ac:dyDescent="0.25">
      <c r="B63" s="83"/>
      <c r="C63" s="77">
        <v>3</v>
      </c>
      <c r="D63" s="92" t="s">
        <v>50</v>
      </c>
      <c r="E63" s="95" t="s">
        <v>51</v>
      </c>
      <c r="F63" s="94">
        <f t="shared" ref="F63:F64" si="1">ROUND(G63*2.1,2)</f>
        <v>12.68</v>
      </c>
      <c r="G63" s="96">
        <v>6.04</v>
      </c>
      <c r="H63" s="96">
        <v>19.7</v>
      </c>
      <c r="I63" s="96">
        <v>1.77</v>
      </c>
      <c r="J63" s="96">
        <v>31.9</v>
      </c>
      <c r="K63" s="96">
        <v>205.2</v>
      </c>
    </row>
    <row r="64" spans="2:11" ht="16.5" customHeight="1" x14ac:dyDescent="0.25">
      <c r="B64" s="83"/>
      <c r="C64" s="77">
        <v>4</v>
      </c>
      <c r="D64" s="92" t="s">
        <v>52</v>
      </c>
      <c r="E64" s="95" t="s">
        <v>42</v>
      </c>
      <c r="F64" s="94">
        <f t="shared" si="1"/>
        <v>10.210000000000001</v>
      </c>
      <c r="G64" s="96">
        <v>4.8600000000000003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27.29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27.29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5"/>
      <c r="F71" s="105"/>
      <c r="G71" s="105"/>
      <c r="H71" s="105"/>
      <c r="K71" t="s">
        <v>20</v>
      </c>
    </row>
    <row r="72" spans="1:11" x14ac:dyDescent="0.25">
      <c r="C72" s="106"/>
      <c r="D72" s="106"/>
      <c r="E72" s="105"/>
      <c r="F72" s="105"/>
      <c r="G72" s="105"/>
      <c r="H72" s="105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20,10,2023 12лет</vt:lpstr>
      <vt:lpstr>20,10,2023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2023-10-20T08:43:12Z</dcterms:modified>
</cp:coreProperties>
</file>