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19,10,2023 12лет" sheetId="80" r:id="rId1"/>
    <sheet name="19,10,2023 7-11" sheetId="79" r:id="rId2"/>
  </sheets>
  <calcPr calcId="162913"/>
</workbook>
</file>

<file path=xl/calcChain.xml><?xml version="1.0" encoding="utf-8"?>
<calcChain xmlns="http://schemas.openxmlformats.org/spreadsheetml/2006/main">
  <c r="F63" i="80" l="1"/>
  <c r="F62" i="80"/>
  <c r="F61" i="80"/>
  <c r="F35" i="80"/>
  <c r="F34" i="80"/>
  <c r="F33" i="80"/>
  <c r="F31" i="80"/>
  <c r="F30" i="80"/>
  <c r="F29" i="80"/>
  <c r="F104" i="80"/>
  <c r="H103" i="80"/>
  <c r="F103" i="80"/>
  <c r="E103" i="80"/>
  <c r="D103" i="80"/>
  <c r="H102" i="80"/>
  <c r="F102" i="80"/>
  <c r="E102" i="80"/>
  <c r="D102" i="80"/>
  <c r="H101" i="80"/>
  <c r="F101" i="80"/>
  <c r="E101" i="80"/>
  <c r="D101" i="80"/>
  <c r="H100" i="80"/>
  <c r="F100" i="80"/>
  <c r="E100" i="80"/>
  <c r="D100" i="80"/>
  <c r="H99" i="80"/>
  <c r="F99" i="80"/>
  <c r="E99" i="80"/>
  <c r="D99" i="80"/>
  <c r="H98" i="80"/>
  <c r="F98" i="80"/>
  <c r="E98" i="80"/>
  <c r="D98" i="80"/>
  <c r="H97" i="80"/>
  <c r="F97" i="80"/>
  <c r="E97" i="80"/>
  <c r="D97" i="80"/>
  <c r="H96" i="80"/>
  <c r="H107" i="80" s="1"/>
  <c r="E96" i="80"/>
  <c r="D96" i="80"/>
  <c r="H92" i="80"/>
  <c r="F92" i="80" s="1"/>
  <c r="E92" i="80"/>
  <c r="D92" i="80"/>
  <c r="H91" i="80"/>
  <c r="F91" i="80"/>
  <c r="E91" i="80"/>
  <c r="D91" i="80"/>
  <c r="H90" i="80"/>
  <c r="F90" i="80"/>
  <c r="E90" i="80"/>
  <c r="D90" i="80"/>
  <c r="H89" i="80"/>
  <c r="F89" i="80"/>
  <c r="D89" i="80"/>
  <c r="H88" i="80"/>
  <c r="H94" i="80" s="1"/>
  <c r="H110" i="80" s="1"/>
  <c r="F88" i="80"/>
  <c r="D88" i="80"/>
  <c r="C84" i="80"/>
  <c r="G68" i="80"/>
  <c r="F68" i="80"/>
  <c r="G41" i="80"/>
  <c r="F41" i="80"/>
  <c r="F96" i="80" s="1"/>
  <c r="F107" i="80" s="1"/>
  <c r="F18" i="80"/>
  <c r="F17" i="80"/>
  <c r="F16" i="80"/>
  <c r="F63" i="79"/>
  <c r="F62" i="79"/>
  <c r="F61" i="79"/>
  <c r="F35" i="79"/>
  <c r="F34" i="79"/>
  <c r="F33" i="79"/>
  <c r="F31" i="79"/>
  <c r="F30" i="79"/>
  <c r="F29" i="79"/>
  <c r="F94" i="80" l="1"/>
  <c r="F110" i="80" s="1"/>
  <c r="G69" i="80"/>
  <c r="F69" i="80"/>
  <c r="F104" i="79" l="1"/>
  <c r="H103" i="79"/>
  <c r="F103" i="79"/>
  <c r="E103" i="79"/>
  <c r="D103" i="79"/>
  <c r="H102" i="79"/>
  <c r="F102" i="79"/>
  <c r="E102" i="79"/>
  <c r="D102" i="79"/>
  <c r="H101" i="79"/>
  <c r="F101" i="79"/>
  <c r="E101" i="79"/>
  <c r="D101" i="79"/>
  <c r="H100" i="79"/>
  <c r="F100" i="79"/>
  <c r="E100" i="79"/>
  <c r="D100" i="79"/>
  <c r="H99" i="79"/>
  <c r="F99" i="79"/>
  <c r="E99" i="79"/>
  <c r="D99" i="79"/>
  <c r="H98" i="79"/>
  <c r="F98" i="79"/>
  <c r="E98" i="79"/>
  <c r="D98" i="79"/>
  <c r="H97" i="79"/>
  <c r="F97" i="79"/>
  <c r="E97" i="79"/>
  <c r="D97" i="79"/>
  <c r="H96" i="79"/>
  <c r="H107" i="79" s="1"/>
  <c r="E96" i="79"/>
  <c r="D96" i="79"/>
  <c r="H92" i="79"/>
  <c r="F92" i="79" s="1"/>
  <c r="E92" i="79"/>
  <c r="D92" i="79"/>
  <c r="H91" i="79"/>
  <c r="F91" i="79"/>
  <c r="E91" i="79"/>
  <c r="D91" i="79"/>
  <c r="H90" i="79"/>
  <c r="F90" i="79"/>
  <c r="E90" i="79"/>
  <c r="D90" i="79"/>
  <c r="H89" i="79"/>
  <c r="F89" i="79"/>
  <c r="D89" i="79"/>
  <c r="H88" i="79"/>
  <c r="H94" i="79" s="1"/>
  <c r="F88" i="79"/>
  <c r="D88" i="79"/>
  <c r="C84" i="79"/>
  <c r="G68" i="79"/>
  <c r="G69" i="79" s="1"/>
  <c r="F68" i="79"/>
  <c r="F41" i="79"/>
  <c r="F96" i="79" s="1"/>
  <c r="F107" i="79" s="1"/>
  <c r="F18" i="79"/>
  <c r="F17" i="79"/>
  <c r="F16" i="79"/>
  <c r="F94" i="79" l="1"/>
  <c r="F110" i="79"/>
  <c r="F69" i="79"/>
  <c r="H110" i="79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<sst xmlns="http://schemas.openxmlformats.org/spreadsheetml/2006/main" count="121" uniqueCount="53">
  <si>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</si>
  <si>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</si>
  <si>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</si>
  <si>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</si>
  <si>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</si>
  <si>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</si>
  <si>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</si>
  <si>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</si>
  <si>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</si>
  <si>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</si>
  <si>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</si>
  <si>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</si>
  <si>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</si>
  <si>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</si>
  <si>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</si>
  <si>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</si>
  <si>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</si>
  <si>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</si>
  <si>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</si>
  <si>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</si>
  <si>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</si>
  <si>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</si>
  <si>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</si>
  <si>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</si>
  <si>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</si>
  <si>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</si>
  <si>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</si>
  <si>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</si>
  <si>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</si>
  <si>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</si>
  <si>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</si>
  <si>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</si>
  <si>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</si>
  <si>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</si>
  <si>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</si>
  <si>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</si>
  <si>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</si>
  <si>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</si>
  <si>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</si>
  <si>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</si>
  <si>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>1/150</t>
  </si>
  <si>
    <t xml:space="preserve">Фрукты </t>
  </si>
  <si>
    <t xml:space="preserve">Печенье </t>
  </si>
  <si>
    <t>1/20</t>
  </si>
  <si>
    <t>Напиток клюквенный</t>
  </si>
  <si>
    <t>1/149</t>
  </si>
  <si>
    <t xml:space="preserve">Салат из белокачанной капусты с помидорами и огурцами </t>
  </si>
  <si>
    <t xml:space="preserve">Картофель отварной </t>
  </si>
  <si>
    <t xml:space="preserve">Рыба запеченная в сметранном соусе </t>
  </si>
  <si>
    <t>1/90</t>
  </si>
  <si>
    <t>Сыр</t>
  </si>
  <si>
    <t>1/56</t>
  </si>
  <si>
    <t>1/85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</si>
</sst>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7" fillId="0" borderId="6" xfId="1" applyFont="1" applyBorder="1" applyAlignment="1">
      <alignment horizontal="left" wrapText="1"/>
    </xf>
    <xf numFmtId="0" fontId="17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31" sqref="F31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45218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25.5" thickTop="1" x14ac:dyDescent="0.25">
      <c r="B29" s="84"/>
      <c r="C29" s="78">
        <v>1</v>
      </c>
      <c r="D29" s="104" t="s">
        <v>46</v>
      </c>
      <c r="E29" s="93" t="s">
        <v>38</v>
      </c>
      <c r="F29" s="94">
        <f>ROUND(G29*2.1,2)</f>
        <v>12.73</v>
      </c>
      <c r="G29" s="94">
        <v>6.06</v>
      </c>
      <c r="H29" s="94">
        <v>1.33</v>
      </c>
      <c r="I29" s="94">
        <v>6.61</v>
      </c>
      <c r="J29" s="94">
        <v>2.04</v>
      </c>
      <c r="K29" s="94">
        <v>73.040000000000006</v>
      </c>
    </row>
    <row r="30" spans="2:11" x14ac:dyDescent="0.25">
      <c r="B30" s="91"/>
      <c r="C30" s="78">
        <v>2</v>
      </c>
      <c r="D30" s="92" t="s">
        <v>47</v>
      </c>
      <c r="E30" s="93" t="s">
        <v>40</v>
      </c>
      <c r="F30" s="94">
        <f t="shared" ref="F30:F31" si="0">ROUND(G30*2.1,2)</f>
        <v>17.03</v>
      </c>
      <c r="G30" s="94">
        <v>8.11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5" t="s">
        <v>48</v>
      </c>
      <c r="E31" s="93" t="s">
        <v>49</v>
      </c>
      <c r="F31" s="94">
        <f t="shared" si="0"/>
        <v>53.59</v>
      </c>
      <c r="G31" s="94">
        <v>25.52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41</v>
      </c>
      <c r="E32" s="93" t="s">
        <v>45</v>
      </c>
      <c r="F32" s="94">
        <v>53.9</v>
      </c>
      <c r="G32" s="94">
        <v>25.66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43</v>
      </c>
      <c r="F33" s="94">
        <f t="shared" ref="F33:F35" si="1">ROUND(G33*2.1,2)</f>
        <v>21.71</v>
      </c>
      <c r="G33" s="94">
        <v>10.34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 t="shared" si="1"/>
        <v>2.71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44</v>
      </c>
      <c r="E35" s="93" t="s">
        <v>17</v>
      </c>
      <c r="F35" s="94">
        <f t="shared" si="1"/>
        <v>18.329999999999998</v>
      </c>
      <c r="G35" s="94">
        <v>8.73</v>
      </c>
      <c r="H35" s="96">
        <v>0.09</v>
      </c>
      <c r="I35" s="96">
        <v>0</v>
      </c>
      <c r="J35" s="96">
        <v>18.96</v>
      </c>
      <c r="K35" s="96">
        <v>76.22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51</v>
      </c>
      <c r="F62" s="94">
        <f>ROUND(G62*2.1,2)</f>
        <v>10.46</v>
      </c>
      <c r="G62" s="96">
        <v>4.9800000000000004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52</v>
      </c>
      <c r="F63" s="94">
        <f>ROUND(G63*2.1,2)</f>
        <v>30.83</v>
      </c>
      <c r="G63" s="96">
        <v>14.68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D36" sqref="D36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45218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25.5" thickTop="1" x14ac:dyDescent="0.25">
      <c r="B29" s="84"/>
      <c r="C29" s="78">
        <v>1</v>
      </c>
      <c r="D29" s="104" t="s">
        <v>46</v>
      </c>
      <c r="E29" s="93" t="s">
        <v>38</v>
      </c>
      <c r="F29" s="94">
        <f>ROUND(G29*2.1,2)</f>
        <v>12.73</v>
      </c>
      <c r="G29" s="94">
        <v>6.06</v>
      </c>
      <c r="H29" s="94">
        <v>1.33</v>
      </c>
      <c r="I29" s="94">
        <v>6.61</v>
      </c>
      <c r="J29" s="94">
        <v>2.04</v>
      </c>
      <c r="K29" s="94">
        <v>73.040000000000006</v>
      </c>
    </row>
    <row r="30" spans="2:11" x14ac:dyDescent="0.25">
      <c r="B30" s="91"/>
      <c r="C30" s="78">
        <v>2</v>
      </c>
      <c r="D30" s="92" t="s">
        <v>47</v>
      </c>
      <c r="E30" s="93" t="s">
        <v>40</v>
      </c>
      <c r="F30" s="94">
        <f t="shared" ref="F30:F31" si="0">ROUND(G30*2.1,2)</f>
        <v>17.03</v>
      </c>
      <c r="G30" s="94">
        <v>8.11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5" t="s">
        <v>48</v>
      </c>
      <c r="E31" s="93" t="s">
        <v>49</v>
      </c>
      <c r="F31" s="94">
        <f t="shared" si="0"/>
        <v>53.59</v>
      </c>
      <c r="G31" s="94">
        <v>25.52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41</v>
      </c>
      <c r="E32" s="93" t="s">
        <v>45</v>
      </c>
      <c r="F32" s="94">
        <v>53.9</v>
      </c>
      <c r="G32" s="94">
        <v>25.66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43</v>
      </c>
      <c r="F33" s="94">
        <f t="shared" ref="F33:F35" si="1">ROUND(G33*2.1,2)</f>
        <v>21.71</v>
      </c>
      <c r="G33" s="94">
        <v>10.34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 t="shared" si="1"/>
        <v>2.71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44</v>
      </c>
      <c r="E35" s="93" t="s">
        <v>17</v>
      </c>
      <c r="F35" s="94">
        <f t="shared" si="1"/>
        <v>18.329999999999998</v>
      </c>
      <c r="G35" s="94">
        <v>8.73</v>
      </c>
      <c r="H35" s="96">
        <v>0.09</v>
      </c>
      <c r="I35" s="96">
        <v>0</v>
      </c>
      <c r="J35" s="96">
        <v>18.96</v>
      </c>
      <c r="K35" s="96">
        <v>76.22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51</v>
      </c>
      <c r="F62" s="94">
        <f>ROUND(G62*2.1,2)</f>
        <v>10.46</v>
      </c>
      <c r="G62" s="96">
        <v>4.9800000000000004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x14ac:dyDescent="0.25">
      <c r="B63" s="83"/>
      <c r="C63" s="77">
        <v>3</v>
      </c>
      <c r="D63" s="92" t="s">
        <v>41</v>
      </c>
      <c r="E63" s="95" t="s">
        <v>52</v>
      </c>
      <c r="F63" s="94">
        <f>ROUND(G63*2.1,2)</f>
        <v>30.83</v>
      </c>
      <c r="G63" s="96">
        <v>14.68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23.6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23.6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19,10,2023 12лет</vt:lpstr>
      <vt:lpstr>19,10,2023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2023-10-20T08:42:25Z</dcterms:modified>
</cp:coreProperties>
</file>