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/>
  </bookViews>
  <sheets>
    <sheet name="16,10,2023 12лет" sheetId="67" r:id="rId1"/>
    <sheet name="16,10,2023 7-11" sheetId="66" r:id="rId2"/>
  </sheets>
  <calcPr calcId="162913"/>
</workbook>
</file>

<file path=xl/calcChain.xml><?xml version="1.0" encoding="utf-8"?>
<calcChain xmlns="http://schemas.openxmlformats.org/spreadsheetml/2006/main">
  <c r="F63" i="67" l="1"/>
  <c r="F62" i="67"/>
  <c r="F61" i="67"/>
  <c r="F33" i="67"/>
  <c r="F32" i="67"/>
  <c r="F31" i="67"/>
  <c r="F30" i="67"/>
  <c r="F29" i="67"/>
  <c r="F63" i="66"/>
  <c r="F62" i="66"/>
  <c r="F61" i="66"/>
  <c r="F33" i="66"/>
  <c r="F32" i="66"/>
  <c r="F31" i="66"/>
  <c r="F30" i="66"/>
  <c r="F29" i="66"/>
  <c r="F104" i="67" l="1"/>
  <c r="H103" i="67"/>
  <c r="F103" i="67"/>
  <c r="E103" i="67"/>
  <c r="D103" i="67"/>
  <c r="H102" i="67"/>
  <c r="F102" i="67"/>
  <c r="E102" i="67"/>
  <c r="D102" i="67"/>
  <c r="H101" i="67"/>
  <c r="F101" i="67"/>
  <c r="E101" i="67"/>
  <c r="D101" i="67"/>
  <c r="H100" i="67"/>
  <c r="F100" i="67"/>
  <c r="E100" i="67"/>
  <c r="D100" i="67"/>
  <c r="H99" i="67"/>
  <c r="F99" i="67"/>
  <c r="E99" i="67"/>
  <c r="D99" i="67"/>
  <c r="H98" i="67"/>
  <c r="F98" i="67"/>
  <c r="E98" i="67"/>
  <c r="D98" i="67"/>
  <c r="H97" i="67"/>
  <c r="F97" i="67"/>
  <c r="E97" i="67"/>
  <c r="D97" i="67"/>
  <c r="H96" i="67"/>
  <c r="H107" i="67" s="1"/>
  <c r="E96" i="67"/>
  <c r="D96" i="67"/>
  <c r="H92" i="67"/>
  <c r="F92" i="67" s="1"/>
  <c r="E92" i="67"/>
  <c r="D92" i="67"/>
  <c r="H91" i="67"/>
  <c r="F91" i="67"/>
  <c r="E91" i="67"/>
  <c r="D91" i="67"/>
  <c r="H90" i="67"/>
  <c r="F90" i="67"/>
  <c r="E90" i="67"/>
  <c r="D90" i="67"/>
  <c r="H89" i="67"/>
  <c r="F89" i="67"/>
  <c r="D89" i="67"/>
  <c r="H88" i="67"/>
  <c r="H94" i="67" s="1"/>
  <c r="F88" i="67"/>
  <c r="D88" i="67"/>
  <c r="C84" i="67"/>
  <c r="G68" i="67"/>
  <c r="F68" i="67"/>
  <c r="G41" i="67"/>
  <c r="F41" i="67"/>
  <c r="F96" i="67" s="1"/>
  <c r="F107" i="67" s="1"/>
  <c r="F18" i="67"/>
  <c r="F17" i="67"/>
  <c r="F16" i="67"/>
  <c r="F104" i="66"/>
  <c r="H103" i="66"/>
  <c r="F103" i="66"/>
  <c r="E103" i="66"/>
  <c r="D103" i="66"/>
  <c r="H102" i="66"/>
  <c r="F102" i="66"/>
  <c r="E102" i="66"/>
  <c r="D102" i="66"/>
  <c r="H101" i="66"/>
  <c r="F101" i="66"/>
  <c r="E101" i="66"/>
  <c r="D101" i="66"/>
  <c r="H100" i="66"/>
  <c r="F100" i="66"/>
  <c r="E100" i="66"/>
  <c r="D100" i="66"/>
  <c r="H99" i="66"/>
  <c r="F99" i="66"/>
  <c r="E99" i="66"/>
  <c r="D99" i="66"/>
  <c r="H98" i="66"/>
  <c r="F98" i="66"/>
  <c r="E98" i="66"/>
  <c r="D98" i="66"/>
  <c r="H97" i="66"/>
  <c r="F97" i="66"/>
  <c r="E97" i="66"/>
  <c r="D97" i="66"/>
  <c r="H96" i="66"/>
  <c r="H107" i="66" s="1"/>
  <c r="E96" i="66"/>
  <c r="D96" i="66"/>
  <c r="H92" i="66"/>
  <c r="F92" i="66" s="1"/>
  <c r="E92" i="66"/>
  <c r="D92" i="66"/>
  <c r="H91" i="66"/>
  <c r="F91" i="66"/>
  <c r="E91" i="66"/>
  <c r="D91" i="66"/>
  <c r="H90" i="66"/>
  <c r="F90" i="66"/>
  <c r="E90" i="66"/>
  <c r="D90" i="66"/>
  <c r="H89" i="66"/>
  <c r="F89" i="66"/>
  <c r="D89" i="66"/>
  <c r="H88" i="66"/>
  <c r="F88" i="66"/>
  <c r="D88" i="66"/>
  <c r="C84" i="66"/>
  <c r="G68" i="66"/>
  <c r="G69" i="66" s="1"/>
  <c r="F68" i="66"/>
  <c r="F41" i="66"/>
  <c r="F96" i="66" s="1"/>
  <c r="F18" i="66"/>
  <c r="F17" i="66"/>
  <c r="F16" i="66"/>
  <c r="F94" i="66" l="1"/>
  <c r="F94" i="67"/>
  <c r="H94" i="66"/>
  <c r="F107" i="66"/>
  <c r="F110" i="66" s="1"/>
  <c r="H110" i="67"/>
  <c r="G69" i="67"/>
  <c r="F69" i="66"/>
  <c r="F110" i="67"/>
  <c r="F69" i="67"/>
  <c r="H110" i="66"/>
</calcChain>
</file>

<file path=xl/sharedStrings.xml><?xml version="1.0" encoding="utf-8"?>
<sst xmlns="http://schemas.openxmlformats.org/spreadsheetml/2006/main" count="117" uniqueCount="51">
  <si>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</si>
  <si>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</si>
  <si>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</si>
  <si>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</si>
  <si>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</si>
  <si>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</si>
  <si>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</si>
  <si>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</si>
  <si>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</si>
  <si>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</si>
  <si>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</si>
  <si>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</si>
  <si>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</si>
  <si>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</si>
  <si>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</si>
  <si>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</si>
  <si>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</si>
  <si>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</si>
  <si>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</si>
  <si>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</si>
  <si>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</si>
  <si>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</si>
  <si>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</si>
  <si>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</si>
  <si>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</si>
  <si>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</si>
  <si>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</si>
  <si>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</si>
  <si>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</si>
  <si>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</si>
  <si>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</si>
  <si>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</si>
  <si>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</si>
  <si>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</si>
  <si>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</si>
  <si>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</si>
  <si>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</si>
  <si>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>1/60</t>
  </si>
  <si>
    <t>1/150</t>
  </si>
  <si>
    <t xml:space="preserve">Чай с лимоном </t>
  </si>
  <si>
    <t xml:space="preserve">Фрукты </t>
  </si>
  <si>
    <t xml:space="preserve">Печенье </t>
  </si>
  <si>
    <t>Салат из свежих помидоров и огурцов</t>
  </si>
  <si>
    <t xml:space="preserve">Омлет с мясом </t>
  </si>
  <si>
    <t xml:space="preserve">Сыр </t>
  </si>
  <si>
    <t>1/20</t>
  </si>
  <si>
    <t>Булочка Север</t>
  </si>
  <si>
    <t>Сок фруктовый</t>
  </si>
  <si>
    <t>1/101</t>
  </si>
  <si>
    <t>1/127</t>
  </si>
  <si>
    <t>1/65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</si>
</sst>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" fontId="1" fillId="2" borderId="6" xfId="1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8" xfId="1" applyFont="1" applyBorder="1"/>
    <xf numFmtId="0" fontId="9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M34" sqref="M34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45215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05" t="s">
        <v>42</v>
      </c>
      <c r="E29" s="93" t="s">
        <v>37</v>
      </c>
      <c r="F29" s="94">
        <f>ROUND(G29*2.1,2)</f>
        <v>18.12</v>
      </c>
      <c r="G29" s="94">
        <v>8.6300000000000008</v>
      </c>
      <c r="H29" s="94">
        <v>0.57999999999999996</v>
      </c>
      <c r="I29" s="94">
        <v>3.08</v>
      </c>
      <c r="J29" s="94">
        <v>2.72</v>
      </c>
      <c r="K29" s="94">
        <v>39.479999999999997</v>
      </c>
    </row>
    <row r="30" spans="2:11" x14ac:dyDescent="0.25">
      <c r="B30" s="91"/>
      <c r="C30" s="78">
        <v>2</v>
      </c>
      <c r="D30" s="92" t="s">
        <v>43</v>
      </c>
      <c r="E30" s="93" t="s">
        <v>38</v>
      </c>
      <c r="F30" s="94">
        <f t="shared" ref="F30:F33" si="0">ROUND(G30*2.1,2)</f>
        <v>82.38</v>
      </c>
      <c r="G30" s="94">
        <v>39.229999999999997</v>
      </c>
      <c r="H30" s="96">
        <v>21.21</v>
      </c>
      <c r="I30" s="94">
        <v>21.3</v>
      </c>
      <c r="J30" s="94">
        <v>3.01</v>
      </c>
      <c r="K30" s="94">
        <v>288.66000000000003</v>
      </c>
    </row>
    <row r="31" spans="2:11" x14ac:dyDescent="0.25">
      <c r="B31" s="84"/>
      <c r="C31" s="78">
        <v>3</v>
      </c>
      <c r="D31" s="92" t="s">
        <v>44</v>
      </c>
      <c r="E31" s="93" t="s">
        <v>45</v>
      </c>
      <c r="F31" s="94">
        <f t="shared" si="0"/>
        <v>21.71</v>
      </c>
      <c r="G31" s="94">
        <v>10.34</v>
      </c>
      <c r="H31" s="96">
        <v>4.6399999999999997</v>
      </c>
      <c r="I31" s="96">
        <v>5.9</v>
      </c>
      <c r="J31" s="96">
        <v>0</v>
      </c>
      <c r="K31" s="96">
        <v>72.8</v>
      </c>
    </row>
    <row r="32" spans="2:11" x14ac:dyDescent="0.25">
      <c r="B32" s="84"/>
      <c r="C32" s="78">
        <v>4</v>
      </c>
      <c r="D32" s="92" t="s">
        <v>39</v>
      </c>
      <c r="E32" s="93" t="s">
        <v>17</v>
      </c>
      <c r="F32" s="94">
        <f t="shared" si="0"/>
        <v>9.01</v>
      </c>
      <c r="G32" s="94">
        <v>4.29</v>
      </c>
      <c r="H32" s="96">
        <v>0.06</v>
      </c>
      <c r="I32" s="96">
        <v>0</v>
      </c>
      <c r="J32" s="96">
        <v>13.77</v>
      </c>
      <c r="K32" s="96">
        <v>55.45</v>
      </c>
    </row>
    <row r="33" spans="2:11" x14ac:dyDescent="0.25">
      <c r="B33" s="84"/>
      <c r="C33" s="77">
        <v>5</v>
      </c>
      <c r="D33" s="92" t="s">
        <v>46</v>
      </c>
      <c r="E33" s="93" t="s">
        <v>37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40</v>
      </c>
      <c r="E34" s="93" t="s">
        <v>49</v>
      </c>
      <c r="F34" s="94">
        <v>46.07</v>
      </c>
      <c r="G34" s="94">
        <v>21.93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1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85.70999999999998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4" t="s">
        <v>47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40</v>
      </c>
      <c r="E62" s="95" t="s">
        <v>50</v>
      </c>
      <c r="F62" s="94">
        <f t="shared" ref="F62:F63" si="1">ROUND(G62*2.1,2)</f>
        <v>19.850000000000001</v>
      </c>
      <c r="G62" s="96">
        <v>9.4499999999999993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ht="15.75" customHeight="1" x14ac:dyDescent="0.25">
      <c r="B63" s="83"/>
      <c r="C63" s="77">
        <v>3</v>
      </c>
      <c r="D63" s="92" t="s">
        <v>41</v>
      </c>
      <c r="E63" s="95" t="s">
        <v>48</v>
      </c>
      <c r="F63" s="94">
        <f t="shared" si="1"/>
        <v>21.44</v>
      </c>
      <c r="G63" s="96">
        <v>10.210000000000001</v>
      </c>
      <c r="H63" s="96">
        <v>4.8499999999999996</v>
      </c>
      <c r="I63" s="96">
        <v>3.42</v>
      </c>
      <c r="J63" s="96">
        <v>49.2</v>
      </c>
      <c r="K63" s="96">
        <v>251.8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123.98999999999998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M36" sqref="M36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45215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105" t="s">
        <v>42</v>
      </c>
      <c r="E29" s="93" t="s">
        <v>37</v>
      </c>
      <c r="F29" s="94">
        <f>ROUND(G29*2.1,2)</f>
        <v>18.12</v>
      </c>
      <c r="G29" s="94">
        <v>8.6300000000000008</v>
      </c>
      <c r="H29" s="94">
        <v>0.57999999999999996</v>
      </c>
      <c r="I29" s="94">
        <v>3.08</v>
      </c>
      <c r="J29" s="94">
        <v>2.72</v>
      </c>
      <c r="K29" s="94">
        <v>39.479999999999997</v>
      </c>
    </row>
    <row r="30" spans="2:11" x14ac:dyDescent="0.25">
      <c r="B30" s="91"/>
      <c r="C30" s="78">
        <v>2</v>
      </c>
      <c r="D30" s="92" t="s">
        <v>43</v>
      </c>
      <c r="E30" s="93" t="s">
        <v>38</v>
      </c>
      <c r="F30" s="94">
        <f t="shared" ref="F30:F33" si="0">ROUND(G30*2.1,2)</f>
        <v>82.38</v>
      </c>
      <c r="G30" s="94">
        <v>39.229999999999997</v>
      </c>
      <c r="H30" s="96">
        <v>21.21</v>
      </c>
      <c r="I30" s="94">
        <v>21.3</v>
      </c>
      <c r="J30" s="94">
        <v>3.01</v>
      </c>
      <c r="K30" s="94">
        <v>288.66000000000003</v>
      </c>
    </row>
    <row r="31" spans="2:11" x14ac:dyDescent="0.25">
      <c r="B31" s="84"/>
      <c r="C31" s="78">
        <v>3</v>
      </c>
      <c r="D31" s="92" t="s">
        <v>44</v>
      </c>
      <c r="E31" s="93" t="s">
        <v>45</v>
      </c>
      <c r="F31" s="94">
        <f t="shared" si="0"/>
        <v>21.71</v>
      </c>
      <c r="G31" s="94">
        <v>10.34</v>
      </c>
      <c r="H31" s="96">
        <v>4.6399999999999997</v>
      </c>
      <c r="I31" s="96">
        <v>5.9</v>
      </c>
      <c r="J31" s="96">
        <v>0</v>
      </c>
      <c r="K31" s="96">
        <v>72.8</v>
      </c>
    </row>
    <row r="32" spans="2:11" x14ac:dyDescent="0.25">
      <c r="B32" s="84"/>
      <c r="C32" s="78">
        <v>4</v>
      </c>
      <c r="D32" s="92" t="s">
        <v>39</v>
      </c>
      <c r="E32" s="93" t="s">
        <v>17</v>
      </c>
      <c r="F32" s="94">
        <f t="shared" si="0"/>
        <v>9.01</v>
      </c>
      <c r="G32" s="94">
        <v>4.29</v>
      </c>
      <c r="H32" s="96">
        <v>0.06</v>
      </c>
      <c r="I32" s="96">
        <v>0</v>
      </c>
      <c r="J32" s="96">
        <v>13.77</v>
      </c>
      <c r="K32" s="96">
        <v>55.45</v>
      </c>
    </row>
    <row r="33" spans="2:11" x14ac:dyDescent="0.25">
      <c r="B33" s="84"/>
      <c r="C33" s="77">
        <v>5</v>
      </c>
      <c r="D33" s="92" t="s">
        <v>46</v>
      </c>
      <c r="E33" s="93" t="s">
        <v>37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40</v>
      </c>
      <c r="E34" s="93" t="s">
        <v>49</v>
      </c>
      <c r="F34" s="94">
        <v>46.07</v>
      </c>
      <c r="G34" s="94">
        <v>21.93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1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4" t="s">
        <v>47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40</v>
      </c>
      <c r="E62" s="95" t="s">
        <v>50</v>
      </c>
      <c r="F62" s="94">
        <f t="shared" ref="F62:F63" si="1">ROUND(G62*2.1,2)</f>
        <v>19.850000000000001</v>
      </c>
      <c r="G62" s="96">
        <v>9.4499999999999993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x14ac:dyDescent="0.25">
      <c r="B63" s="83"/>
      <c r="C63" s="77">
        <v>3</v>
      </c>
      <c r="D63" s="92" t="s">
        <v>41</v>
      </c>
      <c r="E63" s="95" t="s">
        <v>48</v>
      </c>
      <c r="F63" s="94">
        <f t="shared" si="1"/>
        <v>21.44</v>
      </c>
      <c r="G63" s="96">
        <v>10.210000000000001</v>
      </c>
      <c r="H63" s="96">
        <v>4.8499999999999996</v>
      </c>
      <c r="I63" s="96">
        <v>3.42</v>
      </c>
      <c r="J63" s="96">
        <v>49.2</v>
      </c>
      <c r="K63" s="96">
        <v>251.8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28.07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28.07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16,10,2023 12лет</vt:lpstr>
      <vt:lpstr>16,10,2023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2023-10-20T08:39:51Z</dcterms:modified>
</cp:coreProperties>
</file>