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 activeTab="1"/>
  </bookViews>
  <sheets>
    <sheet name="09,10,2023 12лет" sheetId="76" r:id="rId1"/>
    <sheet name="09,10,2023 7-11" sheetId="75" r:id="rId2"/>
  </sheets>
  <calcPr calcId="162913"/>
</workbook>
</file>

<file path=xl/calcChain.xml><?xml version="1.0" encoding="utf-8"?>
<calcChain xmlns="http://schemas.openxmlformats.org/spreadsheetml/2006/main">
  <c r="F63" i="76" l="1"/>
  <c r="F68" i="76" s="1"/>
  <c r="F62" i="76"/>
  <c r="F61" i="76"/>
  <c r="F35" i="76"/>
  <c r="F34" i="76"/>
  <c r="F33" i="76"/>
  <c r="F32" i="76"/>
  <c r="F31" i="76"/>
  <c r="F30" i="76"/>
  <c r="F29" i="76"/>
  <c r="F104" i="76"/>
  <c r="H103" i="76"/>
  <c r="F103" i="76"/>
  <c r="E103" i="76"/>
  <c r="D103" i="76"/>
  <c r="H102" i="76"/>
  <c r="F102" i="76"/>
  <c r="E102" i="76"/>
  <c r="D102" i="76"/>
  <c r="H101" i="76"/>
  <c r="F101" i="76"/>
  <c r="E101" i="76"/>
  <c r="D101" i="76"/>
  <c r="H100" i="76"/>
  <c r="F100" i="76"/>
  <c r="E100" i="76"/>
  <c r="D100" i="76"/>
  <c r="H99" i="76"/>
  <c r="F99" i="76"/>
  <c r="E99" i="76"/>
  <c r="D99" i="76"/>
  <c r="H98" i="76"/>
  <c r="F98" i="76"/>
  <c r="E98" i="76"/>
  <c r="D98" i="76"/>
  <c r="H97" i="76"/>
  <c r="F97" i="76"/>
  <c r="E97" i="76"/>
  <c r="D97" i="76"/>
  <c r="H96" i="76"/>
  <c r="H107" i="76" s="1"/>
  <c r="E96" i="76"/>
  <c r="D96" i="76"/>
  <c r="H92" i="76"/>
  <c r="F92" i="76" s="1"/>
  <c r="E92" i="76"/>
  <c r="D92" i="76"/>
  <c r="H91" i="76"/>
  <c r="F91" i="76"/>
  <c r="E91" i="76"/>
  <c r="D91" i="76"/>
  <c r="H90" i="76"/>
  <c r="F90" i="76"/>
  <c r="E90" i="76"/>
  <c r="D90" i="76"/>
  <c r="H89" i="76"/>
  <c r="F89" i="76"/>
  <c r="D89" i="76"/>
  <c r="H88" i="76"/>
  <c r="F88" i="76"/>
  <c r="D88" i="76"/>
  <c r="C84" i="76"/>
  <c r="G68" i="76"/>
  <c r="G41" i="76"/>
  <c r="F18" i="76"/>
  <c r="F17" i="76"/>
  <c r="F16" i="76"/>
  <c r="F63" i="75"/>
  <c r="F62" i="75"/>
  <c r="F61" i="75"/>
  <c r="F35" i="75"/>
  <c r="F34" i="75"/>
  <c r="F33" i="75"/>
  <c r="F32" i="75"/>
  <c r="F31" i="75"/>
  <c r="F30" i="75"/>
  <c r="F29" i="75"/>
  <c r="F94" i="76" l="1"/>
  <c r="H94" i="76"/>
  <c r="H110" i="76" s="1"/>
  <c r="F41" i="76"/>
  <c r="F96" i="76" s="1"/>
  <c r="F107" i="76" s="1"/>
  <c r="F110" i="76" s="1"/>
  <c r="G69" i="76"/>
  <c r="F69" i="76" l="1"/>
  <c r="F104" i="75"/>
  <c r="H103" i="75"/>
  <c r="F103" i="75"/>
  <c r="E103" i="75"/>
  <c r="D103" i="75"/>
  <c r="H102" i="75"/>
  <c r="F102" i="75"/>
  <c r="E102" i="75"/>
  <c r="D102" i="75"/>
  <c r="H101" i="75"/>
  <c r="F101" i="75"/>
  <c r="E101" i="75"/>
  <c r="D101" i="75"/>
  <c r="H100" i="75"/>
  <c r="F100" i="75"/>
  <c r="E100" i="75"/>
  <c r="D100" i="75"/>
  <c r="H99" i="75"/>
  <c r="F99" i="75"/>
  <c r="E99" i="75"/>
  <c r="D99" i="75"/>
  <c r="H98" i="75"/>
  <c r="F98" i="75"/>
  <c r="E98" i="75"/>
  <c r="D98" i="75"/>
  <c r="H97" i="75"/>
  <c r="F97" i="75"/>
  <c r="E97" i="75"/>
  <c r="D97" i="75"/>
  <c r="H96" i="75"/>
  <c r="H107" i="75" s="1"/>
  <c r="E96" i="75"/>
  <c r="D96" i="75"/>
  <c r="H92" i="75"/>
  <c r="F92" i="75" s="1"/>
  <c r="E92" i="75"/>
  <c r="D92" i="75"/>
  <c r="H91" i="75"/>
  <c r="F91" i="75"/>
  <c r="E91" i="75"/>
  <c r="D91" i="75"/>
  <c r="H90" i="75"/>
  <c r="F90" i="75"/>
  <c r="E90" i="75"/>
  <c r="D90" i="75"/>
  <c r="H89" i="75"/>
  <c r="F89" i="75"/>
  <c r="D89" i="75"/>
  <c r="H88" i="75"/>
  <c r="F88" i="75"/>
  <c r="D88" i="75"/>
  <c r="C84" i="75"/>
  <c r="G68" i="75"/>
  <c r="G69" i="75" s="1"/>
  <c r="F68" i="75"/>
  <c r="F41" i="75"/>
  <c r="F96" i="75" s="1"/>
  <c r="F107" i="75" s="1"/>
  <c r="F18" i="75"/>
  <c r="F17" i="75"/>
  <c r="F16" i="75"/>
  <c r="H94" i="75" l="1"/>
  <c r="F94" i="75"/>
  <c r="F110" i="75" s="1"/>
  <c r="F69" i="75"/>
  <c r="H110" i="75"/>
</calcChain>
</file>

<file path=xl/sharedStrings.xml><?xml version="1.0" encoding="utf-8"?>
<sst xmlns="http://schemas.openxmlformats.org/spreadsheetml/2006/main" count="121" uniqueCount="54">
  <si>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</si>
  <si>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</si>
  <si>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</si>
  <si>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</si>
  <si>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</si>
  <si>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</si>
  <si>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</si>
  <si>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</si>
  <si>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</si>
  <si>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</si>
  <si>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</si>
  <si>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</si>
  <si>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</si>
  <si>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</si>
  <si>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</si>
  <si>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</si>
  <si>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</si>
  <si>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</si>
  <si>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</si>
  <si>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</si>
  <si>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</si>
  <si>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</si>
  <si>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</si>
  <si>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</si>
  <si>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</si>
  <si>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</si>
  <si>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</si>
  <si>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</si>
  <si>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</si>
  <si>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</si>
  <si>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</si>
  <si>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</si>
  <si>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</si>
  <si>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</si>
  <si>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</si>
  <si>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</si>
  <si>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</si>
  <si>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</si>
  <si>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</si>
  <si>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>1/150</t>
  </si>
  <si>
    <t xml:space="preserve">Фрукты </t>
  </si>
  <si>
    <t xml:space="preserve">Сыр </t>
  </si>
  <si>
    <t>1/20</t>
  </si>
  <si>
    <t>Сок фруктовый</t>
  </si>
  <si>
    <t>1/100</t>
  </si>
  <si>
    <t xml:space="preserve">Кофейный напиток </t>
  </si>
  <si>
    <t>1/50</t>
  </si>
  <si>
    <t xml:space="preserve">Салат из свежих помидоров </t>
  </si>
  <si>
    <t xml:space="preserve">Макаронные изделия отварные </t>
  </si>
  <si>
    <t xml:space="preserve">Котлета припущеная </t>
  </si>
  <si>
    <t>1/105</t>
  </si>
  <si>
    <t>Бублик</t>
  </si>
  <si>
    <t>1/75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</si>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</sst>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17" fontId="1" fillId="0" borderId="6" xfId="1" applyNumberFormat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O62" sqref="O62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5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45208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47</v>
      </c>
      <c r="E29" s="93" t="s">
        <v>38</v>
      </c>
      <c r="F29" s="94">
        <f>ROUND(G29*2.1,2)</f>
        <v>23.67</v>
      </c>
      <c r="G29" s="94">
        <v>11.27</v>
      </c>
      <c r="H29" s="94">
        <v>0.6</v>
      </c>
      <c r="I29" s="94">
        <v>6.1</v>
      </c>
      <c r="J29" s="94">
        <v>2.76</v>
      </c>
      <c r="K29" s="94">
        <v>68.349999999999994</v>
      </c>
    </row>
    <row r="30" spans="2:11" x14ac:dyDescent="0.25">
      <c r="B30" s="91"/>
      <c r="C30" s="78">
        <v>2</v>
      </c>
      <c r="D30" s="92" t="s">
        <v>48</v>
      </c>
      <c r="E30" s="93" t="s">
        <v>39</v>
      </c>
      <c r="F30" s="94">
        <f t="shared" ref="F30:F35" si="0">ROUND(G30*2.1,2)</f>
        <v>9.2200000000000006</v>
      </c>
      <c r="G30" s="94">
        <v>4.3899999999999997</v>
      </c>
      <c r="H30" s="96">
        <v>5.52</v>
      </c>
      <c r="I30" s="94">
        <v>5.3</v>
      </c>
      <c r="J30" s="94">
        <v>35.32</v>
      </c>
      <c r="K30" s="94">
        <v>201.09</v>
      </c>
    </row>
    <row r="31" spans="2:11" x14ac:dyDescent="0.25">
      <c r="B31" s="84"/>
      <c r="C31" s="78">
        <v>3</v>
      </c>
      <c r="D31" s="92" t="s">
        <v>49</v>
      </c>
      <c r="E31" s="93" t="s">
        <v>44</v>
      </c>
      <c r="F31" s="94">
        <f t="shared" si="0"/>
        <v>73.650000000000006</v>
      </c>
      <c r="G31" s="94">
        <v>35.07</v>
      </c>
      <c r="H31" s="96">
        <v>13.95</v>
      </c>
      <c r="I31" s="96">
        <v>15.77</v>
      </c>
      <c r="J31" s="96">
        <v>9.52</v>
      </c>
      <c r="K31" s="96">
        <v>235.71</v>
      </c>
    </row>
    <row r="32" spans="2:11" x14ac:dyDescent="0.25">
      <c r="B32" s="84"/>
      <c r="C32" s="78">
        <v>4</v>
      </c>
      <c r="D32" s="92" t="s">
        <v>41</v>
      </c>
      <c r="E32" s="93" t="s">
        <v>42</v>
      </c>
      <c r="F32" s="94">
        <f t="shared" si="0"/>
        <v>21.71</v>
      </c>
      <c r="G32" s="94">
        <v>10.34</v>
      </c>
      <c r="H32" s="96">
        <v>4.6399999999999997</v>
      </c>
      <c r="I32" s="96">
        <v>5.9</v>
      </c>
      <c r="J32" s="96">
        <v>0</v>
      </c>
      <c r="K32" s="96">
        <v>72.8</v>
      </c>
    </row>
    <row r="33" spans="2:11" x14ac:dyDescent="0.25">
      <c r="B33" s="84"/>
      <c r="C33" s="77">
        <v>5</v>
      </c>
      <c r="D33" s="92" t="s">
        <v>45</v>
      </c>
      <c r="E33" s="93" t="s">
        <v>17</v>
      </c>
      <c r="F33" s="94">
        <f t="shared" si="0"/>
        <v>17.579999999999998</v>
      </c>
      <c r="G33" s="94">
        <v>8.3699999999999992</v>
      </c>
      <c r="H33" s="96">
        <v>1.4</v>
      </c>
      <c r="I33" s="96">
        <v>1.6</v>
      </c>
      <c r="J33" s="96">
        <v>17.350000000000001</v>
      </c>
      <c r="K33" s="96">
        <v>89.32</v>
      </c>
    </row>
    <row r="34" spans="2:11" x14ac:dyDescent="0.25">
      <c r="B34" s="84"/>
      <c r="C34" s="77">
        <v>6</v>
      </c>
      <c r="D34" s="92" t="s">
        <v>37</v>
      </c>
      <c r="E34" s="93" t="s">
        <v>46</v>
      </c>
      <c r="F34" s="94">
        <f t="shared" si="0"/>
        <v>2.25</v>
      </c>
      <c r="G34" s="94">
        <v>1.07</v>
      </c>
      <c r="H34" s="96">
        <v>3.8</v>
      </c>
      <c r="I34" s="96">
        <v>0.91</v>
      </c>
      <c r="J34" s="96">
        <v>22.08</v>
      </c>
      <c r="K34" s="96">
        <v>102.5</v>
      </c>
    </row>
    <row r="35" spans="2:11" x14ac:dyDescent="0.25">
      <c r="B35" s="83"/>
      <c r="C35" s="77">
        <v>7</v>
      </c>
      <c r="D35" s="104" t="s">
        <v>40</v>
      </c>
      <c r="E35" s="93" t="s">
        <v>50</v>
      </c>
      <c r="F35" s="94">
        <f t="shared" si="0"/>
        <v>31.92</v>
      </c>
      <c r="G35" s="94">
        <v>15.2</v>
      </c>
      <c r="H35" s="96">
        <v>0.4</v>
      </c>
      <c r="I35" s="96">
        <v>0.4</v>
      </c>
      <c r="J35" s="96">
        <v>9.5</v>
      </c>
      <c r="K35" s="96">
        <v>38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43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51</v>
      </c>
      <c r="E62" s="95" t="s">
        <v>52</v>
      </c>
      <c r="F62" s="94">
        <f t="shared" ref="F62:F63" si="1">ROUND(G62*2.1,2)</f>
        <v>26.21</v>
      </c>
      <c r="G62" s="96">
        <v>12.48</v>
      </c>
      <c r="H62" s="96">
        <v>9.1</v>
      </c>
      <c r="I62" s="96">
        <v>0.97</v>
      </c>
      <c r="J62" s="96">
        <v>37.869999999999997</v>
      </c>
      <c r="K62" s="96">
        <v>188</v>
      </c>
    </row>
    <row r="63" spans="2:11" ht="15.75" customHeight="1" x14ac:dyDescent="0.25">
      <c r="B63" s="83"/>
      <c r="C63" s="77">
        <v>3</v>
      </c>
      <c r="D63" s="92" t="s">
        <v>53</v>
      </c>
      <c r="E63" s="95" t="s">
        <v>46</v>
      </c>
      <c r="F63" s="94">
        <f t="shared" si="1"/>
        <v>15.08</v>
      </c>
      <c r="G63" s="96">
        <v>7.18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I34" sqref="I34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8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45208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47</v>
      </c>
      <c r="E29" s="93" t="s">
        <v>38</v>
      </c>
      <c r="F29" s="94">
        <f>ROUND(G29*2.1,2)</f>
        <v>23.67</v>
      </c>
      <c r="G29" s="94">
        <v>11.27</v>
      </c>
      <c r="H29" s="94">
        <v>0.6</v>
      </c>
      <c r="I29" s="94">
        <v>6.1</v>
      </c>
      <c r="J29" s="94">
        <v>2.76</v>
      </c>
      <c r="K29" s="94">
        <v>68.349999999999994</v>
      </c>
    </row>
    <row r="30" spans="2:11" x14ac:dyDescent="0.25">
      <c r="B30" s="91"/>
      <c r="C30" s="78">
        <v>2</v>
      </c>
      <c r="D30" s="92" t="s">
        <v>48</v>
      </c>
      <c r="E30" s="93" t="s">
        <v>39</v>
      </c>
      <c r="F30" s="94">
        <f t="shared" ref="F30:F35" si="0">ROUND(G30*2.1,2)</f>
        <v>9.2200000000000006</v>
      </c>
      <c r="G30" s="94">
        <v>4.3899999999999997</v>
      </c>
      <c r="H30" s="96">
        <v>5.52</v>
      </c>
      <c r="I30" s="94">
        <v>5.3</v>
      </c>
      <c r="J30" s="94">
        <v>35.32</v>
      </c>
      <c r="K30" s="94">
        <v>201.09</v>
      </c>
    </row>
    <row r="31" spans="2:11" x14ac:dyDescent="0.25">
      <c r="B31" s="84"/>
      <c r="C31" s="78">
        <v>3</v>
      </c>
      <c r="D31" s="92" t="s">
        <v>49</v>
      </c>
      <c r="E31" s="93" t="s">
        <v>44</v>
      </c>
      <c r="F31" s="94">
        <f t="shared" si="0"/>
        <v>73.650000000000006</v>
      </c>
      <c r="G31" s="94">
        <v>35.07</v>
      </c>
      <c r="H31" s="96">
        <v>13.95</v>
      </c>
      <c r="I31" s="96">
        <v>15.77</v>
      </c>
      <c r="J31" s="96">
        <v>9.52</v>
      </c>
      <c r="K31" s="96">
        <v>235.71</v>
      </c>
    </row>
    <row r="32" spans="2:11" x14ac:dyDescent="0.25">
      <c r="B32" s="84"/>
      <c r="C32" s="78">
        <v>4</v>
      </c>
      <c r="D32" s="92" t="s">
        <v>41</v>
      </c>
      <c r="E32" s="93" t="s">
        <v>42</v>
      </c>
      <c r="F32" s="94">
        <f t="shared" si="0"/>
        <v>21.71</v>
      </c>
      <c r="G32" s="94">
        <v>10.34</v>
      </c>
      <c r="H32" s="96">
        <v>4.6399999999999997</v>
      </c>
      <c r="I32" s="96">
        <v>5.9</v>
      </c>
      <c r="J32" s="96">
        <v>0</v>
      </c>
      <c r="K32" s="96">
        <v>72.8</v>
      </c>
    </row>
    <row r="33" spans="2:11" x14ac:dyDescent="0.25">
      <c r="B33" s="84"/>
      <c r="C33" s="77">
        <v>5</v>
      </c>
      <c r="D33" s="92" t="s">
        <v>45</v>
      </c>
      <c r="E33" s="93" t="s">
        <v>17</v>
      </c>
      <c r="F33" s="94">
        <f t="shared" si="0"/>
        <v>17.579999999999998</v>
      </c>
      <c r="G33" s="94">
        <v>8.3699999999999992</v>
      </c>
      <c r="H33" s="96">
        <v>1.4</v>
      </c>
      <c r="I33" s="96">
        <v>1.6</v>
      </c>
      <c r="J33" s="96">
        <v>17.350000000000001</v>
      </c>
      <c r="K33" s="96">
        <v>89.32</v>
      </c>
    </row>
    <row r="34" spans="2:11" x14ac:dyDescent="0.25">
      <c r="B34" s="84"/>
      <c r="C34" s="77">
        <v>6</v>
      </c>
      <c r="D34" s="92" t="s">
        <v>37</v>
      </c>
      <c r="E34" s="93" t="s">
        <v>46</v>
      </c>
      <c r="F34" s="94">
        <f t="shared" si="0"/>
        <v>2.25</v>
      </c>
      <c r="G34" s="94">
        <v>1.07</v>
      </c>
      <c r="H34" s="96">
        <v>3.8</v>
      </c>
      <c r="I34" s="96">
        <v>0.91</v>
      </c>
      <c r="J34" s="96">
        <v>22.08</v>
      </c>
      <c r="K34" s="96">
        <v>102.5</v>
      </c>
    </row>
    <row r="35" spans="2:11" x14ac:dyDescent="0.25">
      <c r="B35" s="83"/>
      <c r="C35" s="77">
        <v>7</v>
      </c>
      <c r="D35" s="104" t="s">
        <v>40</v>
      </c>
      <c r="E35" s="93" t="s">
        <v>50</v>
      </c>
      <c r="F35" s="94">
        <f t="shared" si="0"/>
        <v>31.92</v>
      </c>
      <c r="G35" s="94">
        <v>15.2</v>
      </c>
      <c r="H35" s="96">
        <v>0.4</v>
      </c>
      <c r="I35" s="96">
        <v>0.4</v>
      </c>
      <c r="J35" s="96">
        <v>9.5</v>
      </c>
      <c r="K35" s="96">
        <v>38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43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51</v>
      </c>
      <c r="E62" s="95" t="s">
        <v>52</v>
      </c>
      <c r="F62" s="94">
        <f t="shared" ref="F62:F63" si="1">ROUND(G62*2.1,2)</f>
        <v>26.21</v>
      </c>
      <c r="G62" s="96">
        <v>12.48</v>
      </c>
      <c r="H62" s="96">
        <v>9.1</v>
      </c>
      <c r="I62" s="96">
        <v>0.97</v>
      </c>
      <c r="J62" s="96">
        <v>37.869999999999997</v>
      </c>
      <c r="K62" s="96">
        <v>188</v>
      </c>
    </row>
    <row r="63" spans="2:11" x14ac:dyDescent="0.25">
      <c r="B63" s="83"/>
      <c r="C63" s="77">
        <v>3</v>
      </c>
      <c r="D63" s="92" t="s">
        <v>53</v>
      </c>
      <c r="E63" s="95" t="s">
        <v>46</v>
      </c>
      <c r="F63" s="94">
        <f t="shared" si="1"/>
        <v>15.08</v>
      </c>
      <c r="G63" s="96">
        <v>7.18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31.1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31.1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09,10,2023 12лет</vt:lpstr>
      <vt:lpstr>09,10,2023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2023-10-13T13:28:08Z</dcterms:modified>
</cp:coreProperties>
</file>