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/>
  </bookViews>
  <sheets>
    <sheet name="20,09,2023 12лет" sheetId="64" r:id="rId1"/>
    <sheet name="20,09,2023 7-11" sheetId="65" r:id="rId2"/>
  </sheets>
  <calcPr calcId="162913"/>
</workbook>
</file>

<file path=xl/calcChain.xml><?xml version="1.0" encoding="utf-8"?>
<calcChain xmlns="http://schemas.openxmlformats.org/spreadsheetml/2006/main">
  <c r="F63" i="64" l="1"/>
  <c r="F62" i="64"/>
  <c r="F61" i="64"/>
  <c r="F35" i="64"/>
  <c r="F33" i="64"/>
  <c r="F32" i="64"/>
  <c r="F31" i="64"/>
  <c r="F30" i="64"/>
  <c r="F29" i="64"/>
  <c r="F63" i="65"/>
  <c r="F62" i="65"/>
  <c r="F61" i="65"/>
  <c r="F35" i="65"/>
  <c r="F33" i="65"/>
  <c r="F32" i="65"/>
  <c r="F31" i="65"/>
  <c r="F30" i="65"/>
  <c r="F29" i="65"/>
  <c r="F104" i="65" l="1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H107" i="65" s="1"/>
  <c r="E96" i="65"/>
  <c r="D96" i="65"/>
  <c r="H92" i="65"/>
  <c r="F92" i="65" s="1"/>
  <c r="F94" i="65" s="1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F88" i="65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8" i="64"/>
  <c r="F17" i="64"/>
  <c r="F16" i="64"/>
  <c r="H94" i="64" l="1"/>
  <c r="H110" i="64" s="1"/>
  <c r="H110" i="65"/>
  <c r="F107" i="64"/>
  <c r="G69" i="64"/>
  <c r="F110" i="65"/>
  <c r="F69" i="65"/>
  <c r="F110" i="64"/>
  <c r="F69" i="64"/>
</calcChain>
</file>

<file path=xl/sharedStrings.xml><?xml version="1.0" encoding="utf-8"?>
<sst xmlns="http://schemas.openxmlformats.org/spreadsheetml/2006/main" count="121" uniqueCount="53">
  <si>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</si>
  <si>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</si>
  <si>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</si>
  <si>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</si>
  <si>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</si>
  <si>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</si>
  <si>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</si>
  <si>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</si>
  <si>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</si>
  <si>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</si>
  <si>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</si>
  <si>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</si>
  <si>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</si>
  <si>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</si>
  <si>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</si>
  <si>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</si>
  <si>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</si>
  <si>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</si>
  <si>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</si>
  <si>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</si>
  <si>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</si>
  <si>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</si>
  <si>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</si>
  <si>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</si>
  <si>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</si>
  <si>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</si>
  <si>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</si>
  <si>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</si>
  <si>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</si>
  <si>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</si>
  <si>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</si>
  <si>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</si>
  <si>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</si>
  <si>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</si>
  <si>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</si>
  <si>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</si>
  <si>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</si>
  <si>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</si>
  <si>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 xml:space="preserve">Печенье </t>
  </si>
  <si>
    <t>1/60</t>
  </si>
  <si>
    <t xml:space="preserve">Фрукты </t>
  </si>
  <si>
    <t>1/100</t>
  </si>
  <si>
    <t xml:space="preserve">Сок фруктовый </t>
  </si>
  <si>
    <t xml:space="preserve">Салат из свежих огурцов </t>
  </si>
  <si>
    <t xml:space="preserve">Котлета </t>
  </si>
  <si>
    <t xml:space="preserve">Картофельное пюре </t>
  </si>
  <si>
    <t>1/75</t>
  </si>
  <si>
    <t xml:space="preserve">Капуста тушеная </t>
  </si>
  <si>
    <t xml:space="preserve">Какао на молоке </t>
  </si>
  <si>
    <t>1/124</t>
  </si>
  <si>
    <t>1/50</t>
  </si>
  <si>
    <t>1/87</t>
  </si>
  <si>
    <t>1/79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</si>
</sst>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O72" sqref="O72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45189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2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43</v>
      </c>
      <c r="E29" s="93" t="s">
        <v>39</v>
      </c>
      <c r="F29" s="94">
        <f>ROUND(G29*2.1,2)</f>
        <v>17.79</v>
      </c>
      <c r="G29" s="94">
        <v>8.4700000000000006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44</v>
      </c>
      <c r="E30" s="93" t="s">
        <v>41</v>
      </c>
      <c r="F30" s="94">
        <f t="shared" ref="F30:F35" si="0">ROUND(G30*2.1,2)</f>
        <v>73.650000000000006</v>
      </c>
      <c r="G30" s="94">
        <v>35.07</v>
      </c>
      <c r="H30" s="96">
        <v>11.02</v>
      </c>
      <c r="I30" s="94">
        <v>12.45</v>
      </c>
      <c r="J30" s="94">
        <v>7.52</v>
      </c>
      <c r="K30" s="94">
        <v>186.09</v>
      </c>
    </row>
    <row r="31" spans="2:11" x14ac:dyDescent="0.25">
      <c r="B31" s="84"/>
      <c r="C31" s="78">
        <v>3</v>
      </c>
      <c r="D31" s="92" t="s">
        <v>45</v>
      </c>
      <c r="E31" s="93" t="s">
        <v>46</v>
      </c>
      <c r="F31" s="94">
        <f t="shared" si="0"/>
        <v>9.35</v>
      </c>
      <c r="G31" s="94">
        <v>4.45</v>
      </c>
      <c r="H31" s="94">
        <v>1.6</v>
      </c>
      <c r="I31" s="94">
        <v>3.03</v>
      </c>
      <c r="J31" s="94">
        <v>11.65</v>
      </c>
      <c r="K31" s="94">
        <v>80.23</v>
      </c>
    </row>
    <row r="32" spans="2:11" x14ac:dyDescent="0.25">
      <c r="B32" s="84"/>
      <c r="C32" s="78">
        <v>4</v>
      </c>
      <c r="D32" s="92" t="s">
        <v>47</v>
      </c>
      <c r="E32" s="93" t="s">
        <v>46</v>
      </c>
      <c r="F32" s="94">
        <f t="shared" si="0"/>
        <v>10.61</v>
      </c>
      <c r="G32" s="94">
        <v>5.05</v>
      </c>
      <c r="H32" s="96">
        <v>1.97</v>
      </c>
      <c r="I32" s="96">
        <v>2.42</v>
      </c>
      <c r="J32" s="96">
        <v>10.09</v>
      </c>
      <c r="K32" s="96">
        <v>65.37</v>
      </c>
    </row>
    <row r="33" spans="2:11" x14ac:dyDescent="0.25">
      <c r="B33" s="84"/>
      <c r="C33" s="77">
        <v>5</v>
      </c>
      <c r="D33" s="92" t="s">
        <v>48</v>
      </c>
      <c r="E33" s="93" t="s">
        <v>17</v>
      </c>
      <c r="F33" s="94">
        <f t="shared" si="0"/>
        <v>23.69</v>
      </c>
      <c r="G33" s="94">
        <v>11.28</v>
      </c>
      <c r="H33" s="96">
        <v>3.77</v>
      </c>
      <c r="I33" s="96">
        <v>3.93</v>
      </c>
      <c r="J33" s="96">
        <v>10.98</v>
      </c>
      <c r="K33" s="96">
        <v>97.82</v>
      </c>
    </row>
    <row r="34" spans="2:11" x14ac:dyDescent="0.25">
      <c r="B34" s="84"/>
      <c r="C34" s="77">
        <v>6</v>
      </c>
      <c r="D34" s="92" t="s">
        <v>40</v>
      </c>
      <c r="E34" s="93" t="s">
        <v>49</v>
      </c>
      <c r="F34" s="94">
        <v>42.66</v>
      </c>
      <c r="G34" s="94">
        <v>20.32</v>
      </c>
      <c r="H34" s="96">
        <v>0.9</v>
      </c>
      <c r="I34" s="96">
        <v>0</v>
      </c>
      <c r="J34" s="96">
        <v>8.1</v>
      </c>
      <c r="K34" s="96">
        <v>38</v>
      </c>
    </row>
    <row r="35" spans="2:11" x14ac:dyDescent="0.25">
      <c r="B35" s="83"/>
      <c r="C35" s="77">
        <v>7</v>
      </c>
      <c r="D35" s="104" t="s">
        <v>37</v>
      </c>
      <c r="E35" s="93" t="s">
        <v>50</v>
      </c>
      <c r="F35" s="94">
        <f t="shared" si="0"/>
        <v>2.25</v>
      </c>
      <c r="G35" s="94">
        <v>1.07</v>
      </c>
      <c r="H35" s="96">
        <v>3.8</v>
      </c>
      <c r="I35" s="96">
        <v>0.3</v>
      </c>
      <c r="J35" s="96">
        <v>28.15</v>
      </c>
      <c r="K35" s="96">
        <v>116.5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42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51</v>
      </c>
      <c r="F62" s="94">
        <f>ROUND(G62*2.1,2)</f>
        <v>24.91</v>
      </c>
      <c r="G62" s="96">
        <v>11.86</v>
      </c>
      <c r="H62" s="96">
        <v>0.4</v>
      </c>
      <c r="I62" s="96">
        <v>0.4</v>
      </c>
      <c r="J62" s="96">
        <v>9.8000000000000007</v>
      </c>
      <c r="K62" s="96">
        <v>46</v>
      </c>
    </row>
    <row r="63" spans="2:11" ht="15.75" customHeight="1" x14ac:dyDescent="0.25">
      <c r="B63" s="83"/>
      <c r="C63" s="77">
        <v>3</v>
      </c>
      <c r="D63" s="92" t="s">
        <v>38</v>
      </c>
      <c r="E63" s="95" t="s">
        <v>52</v>
      </c>
      <c r="F63" s="94">
        <f t="shared" ref="F63" si="1">ROUND(G63*2.1,2)</f>
        <v>16.38</v>
      </c>
      <c r="G63" s="96">
        <v>7.8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N35" sqref="N35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45189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3" t="s">
        <v>7</v>
      </c>
      <c r="H9" s="10" t="s">
        <v>8</v>
      </c>
      <c r="I9" s="10" t="s">
        <v>9</v>
      </c>
      <c r="J9" s="10" t="s">
        <v>10</v>
      </c>
      <c r="K9" s="101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43</v>
      </c>
      <c r="E29" s="93" t="s">
        <v>39</v>
      </c>
      <c r="F29" s="94">
        <f>ROUND(G29*2.1,2)</f>
        <v>17.79</v>
      </c>
      <c r="G29" s="94">
        <v>8.4700000000000006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44</v>
      </c>
      <c r="E30" s="93" t="s">
        <v>41</v>
      </c>
      <c r="F30" s="94">
        <f t="shared" ref="F30:F33" si="0">ROUND(G30*2.1,2)</f>
        <v>73.650000000000006</v>
      </c>
      <c r="G30" s="94">
        <v>35.07</v>
      </c>
      <c r="H30" s="96">
        <v>11.02</v>
      </c>
      <c r="I30" s="94">
        <v>12.45</v>
      </c>
      <c r="J30" s="94">
        <v>7.52</v>
      </c>
      <c r="K30" s="94">
        <v>186.09</v>
      </c>
    </row>
    <row r="31" spans="2:11" x14ac:dyDescent="0.25">
      <c r="B31" s="84"/>
      <c r="C31" s="78">
        <v>3</v>
      </c>
      <c r="D31" s="92" t="s">
        <v>45</v>
      </c>
      <c r="E31" s="93" t="s">
        <v>46</v>
      </c>
      <c r="F31" s="94">
        <f t="shared" si="0"/>
        <v>9.35</v>
      </c>
      <c r="G31" s="94">
        <v>4.45</v>
      </c>
      <c r="H31" s="94">
        <v>1.6</v>
      </c>
      <c r="I31" s="94">
        <v>3.03</v>
      </c>
      <c r="J31" s="94">
        <v>11.65</v>
      </c>
      <c r="K31" s="94">
        <v>80.23</v>
      </c>
    </row>
    <row r="32" spans="2:11" x14ac:dyDescent="0.25">
      <c r="B32" s="84"/>
      <c r="C32" s="78">
        <v>4</v>
      </c>
      <c r="D32" s="92" t="s">
        <v>47</v>
      </c>
      <c r="E32" s="93" t="s">
        <v>46</v>
      </c>
      <c r="F32" s="94">
        <f t="shared" si="0"/>
        <v>10.61</v>
      </c>
      <c r="G32" s="94">
        <v>5.05</v>
      </c>
      <c r="H32" s="96">
        <v>1.97</v>
      </c>
      <c r="I32" s="96">
        <v>2.42</v>
      </c>
      <c r="J32" s="96">
        <v>10.09</v>
      </c>
      <c r="K32" s="96">
        <v>65.37</v>
      </c>
    </row>
    <row r="33" spans="2:11" x14ac:dyDescent="0.25">
      <c r="B33" s="84"/>
      <c r="C33" s="77">
        <v>5</v>
      </c>
      <c r="D33" s="92" t="s">
        <v>48</v>
      </c>
      <c r="E33" s="93" t="s">
        <v>17</v>
      </c>
      <c r="F33" s="94">
        <f t="shared" si="0"/>
        <v>23.69</v>
      </c>
      <c r="G33" s="94">
        <v>11.28</v>
      </c>
      <c r="H33" s="96">
        <v>3.77</v>
      </c>
      <c r="I33" s="96">
        <v>3.93</v>
      </c>
      <c r="J33" s="96">
        <v>10.98</v>
      </c>
      <c r="K33" s="96">
        <v>97.82</v>
      </c>
    </row>
    <row r="34" spans="2:11" x14ac:dyDescent="0.25">
      <c r="B34" s="84"/>
      <c r="C34" s="77">
        <v>6</v>
      </c>
      <c r="D34" s="92" t="s">
        <v>40</v>
      </c>
      <c r="E34" s="93" t="s">
        <v>49</v>
      </c>
      <c r="F34" s="94">
        <v>42.66</v>
      </c>
      <c r="G34" s="94">
        <v>20.32</v>
      </c>
      <c r="H34" s="96">
        <v>0.9</v>
      </c>
      <c r="I34" s="96">
        <v>0</v>
      </c>
      <c r="J34" s="96">
        <v>8.1</v>
      </c>
      <c r="K34" s="96">
        <v>38</v>
      </c>
    </row>
    <row r="35" spans="2:11" x14ac:dyDescent="0.25">
      <c r="B35" s="83"/>
      <c r="C35" s="77">
        <v>7</v>
      </c>
      <c r="D35" s="104" t="s">
        <v>37</v>
      </c>
      <c r="E35" s="93" t="s">
        <v>50</v>
      </c>
      <c r="F35" s="94">
        <f>G35*2.1</f>
        <v>2.2470000000000003</v>
      </c>
      <c r="G35" s="94">
        <v>1.07</v>
      </c>
      <c r="H35" s="96">
        <v>3.8</v>
      </c>
      <c r="I35" s="96">
        <v>0.3</v>
      </c>
      <c r="J35" s="96">
        <v>28.15</v>
      </c>
      <c r="K35" s="96">
        <v>116.5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179.99699999999999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42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51</v>
      </c>
      <c r="F62" s="94">
        <f>ROUND(G62*2.1,2)</f>
        <v>24.91</v>
      </c>
      <c r="G62" s="96">
        <v>11.86</v>
      </c>
      <c r="H62" s="96">
        <v>0.4</v>
      </c>
      <c r="I62" s="96">
        <v>0.4</v>
      </c>
      <c r="J62" s="96">
        <v>9.8000000000000007</v>
      </c>
      <c r="K62" s="96">
        <v>46</v>
      </c>
    </row>
    <row r="63" spans="2:11" x14ac:dyDescent="0.25">
      <c r="B63" s="83"/>
      <c r="C63" s="77">
        <v>3</v>
      </c>
      <c r="D63" s="92" t="s">
        <v>38</v>
      </c>
      <c r="E63" s="95" t="s">
        <v>52</v>
      </c>
      <c r="F63" s="94">
        <f t="shared" ref="F63" si="1">ROUND(G63*2.1,2)</f>
        <v>16.38</v>
      </c>
      <c r="G63" s="96">
        <v>7.8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30.479999999999997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249.99699999999999</v>
      </c>
      <c r="G69" s="65">
        <f>G68+G41</f>
        <v>30.479999999999997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179.99699999999999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197.99699999999999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197.99699999999999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20,09,2023 12лет</vt:lpstr>
      <vt:lpstr>20,09,2023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2023-09-26T09:57:03Z</dcterms:modified>
</cp:coreProperties>
</file>