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меню 2023-2024\"/>
    </mc:Choice>
  </mc:AlternateContent>
  <bookViews>
    <workbookView xWindow="0" yWindow="0" windowWidth="28800" windowHeight="12330" activeTab="1"/>
  </bookViews>
  <sheets>
    <sheet name="15,09,2023 12лет" sheetId="91" r:id="rId1"/>
    <sheet name="15,09,2023 7-11" sheetId="90" r:id="rId2"/>
  </sheets>
  <calcPr calcId="162913"/>
</workbook>
</file>

<file path=xl/calcChain.xml><?xml version="1.0" encoding="utf-8"?>
<calcChain xmlns="http://schemas.openxmlformats.org/spreadsheetml/2006/main">
  <c r="F62" i="91" l="1"/>
  <c r="F61" i="91"/>
  <c r="F32" i="91"/>
  <c r="F31" i="91"/>
  <c r="F30" i="91"/>
  <c r="F29" i="91"/>
  <c r="F104" i="91"/>
  <c r="H103" i="91"/>
  <c r="F103" i="91"/>
  <c r="E103" i="91"/>
  <c r="D103" i="91"/>
  <c r="H102" i="91"/>
  <c r="F102" i="91"/>
  <c r="E102" i="91"/>
  <c r="D102" i="91"/>
  <c r="H101" i="91"/>
  <c r="F101" i="91"/>
  <c r="E101" i="91"/>
  <c r="D101" i="91"/>
  <c r="H100" i="91"/>
  <c r="F100" i="91"/>
  <c r="E100" i="91"/>
  <c r="D100" i="91"/>
  <c r="H99" i="91"/>
  <c r="F99" i="91"/>
  <c r="E99" i="91"/>
  <c r="D99" i="91"/>
  <c r="H98" i="91"/>
  <c r="F98" i="91"/>
  <c r="E98" i="91"/>
  <c r="D98" i="91"/>
  <c r="H97" i="91"/>
  <c r="F97" i="91"/>
  <c r="E97" i="91"/>
  <c r="D97" i="91"/>
  <c r="H96" i="91"/>
  <c r="H107" i="91" s="1"/>
  <c r="E96" i="91"/>
  <c r="D96" i="91"/>
  <c r="H92" i="91"/>
  <c r="F92" i="91"/>
  <c r="E92" i="91"/>
  <c r="D92" i="91"/>
  <c r="H91" i="91"/>
  <c r="F91" i="91"/>
  <c r="E91" i="91"/>
  <c r="D91" i="91"/>
  <c r="H90" i="91"/>
  <c r="F90" i="91"/>
  <c r="E90" i="91"/>
  <c r="D90" i="91"/>
  <c r="H89" i="91"/>
  <c r="H94" i="91" s="1"/>
  <c r="F89" i="91"/>
  <c r="D89" i="91"/>
  <c r="H88" i="91"/>
  <c r="F88" i="91"/>
  <c r="D88" i="91"/>
  <c r="C84" i="91"/>
  <c r="G68" i="91"/>
  <c r="G41" i="91"/>
  <c r="F18" i="91"/>
  <c r="F17" i="91"/>
  <c r="F16" i="91"/>
  <c r="F62" i="90"/>
  <c r="F61" i="90"/>
  <c r="F94" i="91" l="1"/>
  <c r="F68" i="91"/>
  <c r="F69" i="91" s="1"/>
  <c r="F41" i="91"/>
  <c r="F96" i="91" s="1"/>
  <c r="F107" i="91" s="1"/>
  <c r="F110" i="91" s="1"/>
  <c r="G69" i="91"/>
  <c r="H110" i="91"/>
  <c r="F104" i="90" l="1"/>
  <c r="H103" i="90"/>
  <c r="F103" i="90"/>
  <c r="E103" i="90"/>
  <c r="D103" i="90"/>
  <c r="H102" i="90"/>
  <c r="F102" i="90"/>
  <c r="E102" i="90"/>
  <c r="D102" i="90"/>
  <c r="H101" i="90"/>
  <c r="F101" i="90"/>
  <c r="E101" i="90"/>
  <c r="D101" i="90"/>
  <c r="H100" i="90"/>
  <c r="F100" i="90"/>
  <c r="E100" i="90"/>
  <c r="D100" i="90"/>
  <c r="H99" i="90"/>
  <c r="F99" i="90"/>
  <c r="E99" i="90"/>
  <c r="D99" i="90"/>
  <c r="H98" i="90"/>
  <c r="F98" i="90"/>
  <c r="E98" i="90"/>
  <c r="D98" i="90"/>
  <c r="H97" i="90"/>
  <c r="F97" i="90"/>
  <c r="E97" i="90"/>
  <c r="D97" i="90"/>
  <c r="H96" i="90"/>
  <c r="H107" i="90" s="1"/>
  <c r="E96" i="90"/>
  <c r="D96" i="90"/>
  <c r="H92" i="90"/>
  <c r="F92" i="90" s="1"/>
  <c r="E92" i="90"/>
  <c r="D92" i="90"/>
  <c r="H91" i="90"/>
  <c r="F91" i="90"/>
  <c r="E91" i="90"/>
  <c r="D91" i="90"/>
  <c r="H90" i="90"/>
  <c r="F90" i="90"/>
  <c r="E90" i="90"/>
  <c r="D90" i="90"/>
  <c r="H89" i="90"/>
  <c r="F89" i="90"/>
  <c r="D89" i="90"/>
  <c r="H88" i="90"/>
  <c r="F88" i="90"/>
  <c r="D88" i="90"/>
  <c r="C84" i="90"/>
  <c r="G68" i="90"/>
  <c r="G69" i="90" s="1"/>
  <c r="F68" i="90"/>
  <c r="F18" i="90"/>
  <c r="F17" i="90"/>
  <c r="F16" i="90"/>
  <c r="H94" i="90" l="1"/>
  <c r="H110" i="90" s="1"/>
  <c r="F41" i="90"/>
  <c r="F96" i="90" s="1"/>
  <c r="F107" i="90" s="1"/>
  <c r="F69" i="90"/>
  <c r="F94" i="90"/>
  <c r="F110" i="90" l="1"/>
</calcChain>
</file>

<file path=xl/sharedStrings.xml><?xml version="1.0" encoding="utf-8"?>
<sst xmlns="http://schemas.openxmlformats.org/spreadsheetml/2006/main" count="113" uniqueCount="51">
  <si>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</si>
  <si>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</si>
  <si>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</si>
  <si>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</si>
  <si>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</si>
  <si>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</si>
  <si>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</si>
  <si>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</si>
  <si>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</si>
  <si>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</si>
  <si>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</si>
  <si>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</si>
  <si>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</si>
  <si>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</si>
  <si>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</si>
  <si>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</si>
  <si>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</si>
  <si>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</si>
  <si>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</si>
  <si>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</si>
  <si>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</si>
  <si>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</si>
  <si>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</si>
  <si>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</si>
  <si>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</si>
  <si>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</si>
  <si>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</si>
  <si>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</si>
  <si>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</si>
  <si>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</si>
  <si>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</si>
  <si>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</si>
  <si>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</si>
  <si>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</si>
  <si>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</si>
  <si>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</si>
  <si>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</si>
  <si>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</si>
  <si>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1/150</t>
  </si>
  <si>
    <t xml:space="preserve">Печенье </t>
  </si>
  <si>
    <t xml:space="preserve">Сок фруктовый </t>
  </si>
  <si>
    <t xml:space="preserve">Фрукты </t>
  </si>
  <si>
    <t>1/50</t>
  </si>
  <si>
    <t>Фрукты</t>
  </si>
  <si>
    <t xml:space="preserve">Какао на молоке </t>
  </si>
  <si>
    <t>1/103</t>
  </si>
  <si>
    <t>1/140</t>
  </si>
  <si>
    <t>Запеканка из творога</t>
  </si>
  <si>
    <t xml:space="preserve">Каша рисовая молочная </t>
  </si>
  <si>
    <t>1/249</t>
  </si>
  <si>
    <t>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</si>
</sst>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" fillId="0" borderId="8" xfId="1" applyFont="1" applyBorder="1"/>
    <xf numFmtId="17" fontId="1" fillId="2" borderId="6" xfId="1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/>
    </xf>
    <xf numFmtId="0" fontId="1" fillId="0" borderId="6" xfId="1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D77" sqref="D77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07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45184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101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5.75" thickTop="1" x14ac:dyDescent="0.25">
      <c r="B29" s="84"/>
      <c r="C29" s="78">
        <v>1</v>
      </c>
      <c r="D29" s="92" t="s">
        <v>47</v>
      </c>
      <c r="E29" s="93" t="s">
        <v>46</v>
      </c>
      <c r="F29" s="94">
        <f>ROUND(G29*2.1,2)</f>
        <v>92.44</v>
      </c>
      <c r="G29" s="94">
        <v>44.02</v>
      </c>
      <c r="H29" s="94">
        <v>21.92</v>
      </c>
      <c r="I29" s="94">
        <v>9.08</v>
      </c>
      <c r="J29" s="94">
        <v>21.83</v>
      </c>
      <c r="K29" s="94">
        <v>256.5</v>
      </c>
    </row>
    <row r="30" spans="2:11" x14ac:dyDescent="0.25">
      <c r="B30" s="91"/>
      <c r="C30" s="78">
        <v>2</v>
      </c>
      <c r="D30" s="92" t="s">
        <v>48</v>
      </c>
      <c r="E30" s="93" t="s">
        <v>38</v>
      </c>
      <c r="F30" s="94">
        <f t="shared" ref="F30:F32" si="0">ROUND(G30*2.1,2)</f>
        <v>16.649999999999999</v>
      </c>
      <c r="G30" s="94">
        <v>7.93</v>
      </c>
      <c r="H30" s="96">
        <v>3.84</v>
      </c>
      <c r="I30" s="94">
        <v>4.96</v>
      </c>
      <c r="J30" s="94">
        <v>24.46</v>
      </c>
      <c r="K30" s="94">
        <v>157.6</v>
      </c>
    </row>
    <row r="31" spans="2:11" x14ac:dyDescent="0.25">
      <c r="B31" s="84"/>
      <c r="C31" s="78">
        <v>3</v>
      </c>
      <c r="D31" s="92" t="s">
        <v>44</v>
      </c>
      <c r="E31" s="93" t="s">
        <v>17</v>
      </c>
      <c r="F31" s="94">
        <f t="shared" si="0"/>
        <v>16.28</v>
      </c>
      <c r="G31" s="94">
        <v>7.75</v>
      </c>
      <c r="H31" s="94">
        <v>3.77</v>
      </c>
      <c r="I31" s="94">
        <v>3.93</v>
      </c>
      <c r="J31" s="94">
        <v>25.95</v>
      </c>
      <c r="K31" s="94">
        <v>153.91999999999999</v>
      </c>
    </row>
    <row r="32" spans="2:11" x14ac:dyDescent="0.25">
      <c r="B32" s="84"/>
      <c r="C32" s="78">
        <v>4</v>
      </c>
      <c r="D32" s="92" t="s">
        <v>37</v>
      </c>
      <c r="E32" s="93" t="s">
        <v>42</v>
      </c>
      <c r="F32" s="94">
        <f t="shared" si="0"/>
        <v>2.25</v>
      </c>
      <c r="G32" s="94">
        <v>1.07</v>
      </c>
      <c r="H32" s="96">
        <v>3.8</v>
      </c>
      <c r="I32" s="96">
        <v>0.3</v>
      </c>
      <c r="J32" s="96">
        <v>28.15</v>
      </c>
      <c r="K32" s="96">
        <v>116.5</v>
      </c>
    </row>
    <row r="33" spans="2:11" x14ac:dyDescent="0.25">
      <c r="B33" s="84"/>
      <c r="C33" s="77">
        <v>5</v>
      </c>
      <c r="D33" s="92" t="s">
        <v>43</v>
      </c>
      <c r="E33" s="93" t="s">
        <v>49</v>
      </c>
      <c r="F33" s="94">
        <v>52.38</v>
      </c>
      <c r="G33" s="94">
        <v>24.94</v>
      </c>
      <c r="H33" s="96">
        <v>0.1</v>
      </c>
      <c r="I33" s="96">
        <v>0</v>
      </c>
      <c r="J33" s="96">
        <v>21</v>
      </c>
      <c r="K33" s="96">
        <v>91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97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180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40</v>
      </c>
      <c r="E61" s="93" t="s">
        <v>17</v>
      </c>
      <c r="F61" s="94">
        <f t="shared" ref="F61:F62" si="1"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106" t="s">
        <v>41</v>
      </c>
      <c r="E62" s="95" t="s">
        <v>45</v>
      </c>
      <c r="F62" s="94">
        <f t="shared" si="1"/>
        <v>37.46</v>
      </c>
      <c r="G62" s="96">
        <v>17.84</v>
      </c>
      <c r="H62" s="96">
        <v>2.25</v>
      </c>
      <c r="I62" s="96">
        <v>0.75</v>
      </c>
      <c r="J62" s="96">
        <v>21.5</v>
      </c>
      <c r="K62" s="96">
        <v>144</v>
      </c>
    </row>
    <row r="63" spans="2:11" ht="15.75" customHeight="1" x14ac:dyDescent="0.25">
      <c r="B63" s="83"/>
      <c r="C63" s="77">
        <v>3</v>
      </c>
      <c r="D63" s="92" t="s">
        <v>39</v>
      </c>
      <c r="E63" s="95" t="s">
        <v>50</v>
      </c>
      <c r="F63" s="94">
        <v>3.83</v>
      </c>
      <c r="G63" s="96">
        <v>1.82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F61" sqref="F61:F63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7"/>
      <c r="F2" s="110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45184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4" t="s">
        <v>7</v>
      </c>
      <c r="H9" s="10" t="s">
        <v>8</v>
      </c>
      <c r="I9" s="10" t="s">
        <v>9</v>
      </c>
      <c r="J9" s="10" t="s">
        <v>10</v>
      </c>
      <c r="K9" s="100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5.75" thickTop="1" x14ac:dyDescent="0.25">
      <c r="B29" s="84"/>
      <c r="C29" s="78">
        <v>1</v>
      </c>
      <c r="D29" s="92" t="s">
        <v>47</v>
      </c>
      <c r="E29" s="93" t="s">
        <v>46</v>
      </c>
      <c r="F29" s="94">
        <v>92.44</v>
      </c>
      <c r="G29" s="94">
        <v>21.92</v>
      </c>
      <c r="H29" s="94">
        <v>9.08</v>
      </c>
      <c r="I29" s="94">
        <v>21.83</v>
      </c>
      <c r="J29" s="94">
        <v>256.5</v>
      </c>
      <c r="K29" s="94">
        <v>66.08</v>
      </c>
    </row>
    <row r="30" spans="2:11" x14ac:dyDescent="0.25">
      <c r="B30" s="91"/>
      <c r="C30" s="78">
        <v>2</v>
      </c>
      <c r="D30" s="92" t="s">
        <v>48</v>
      </c>
      <c r="E30" s="93" t="s">
        <v>38</v>
      </c>
      <c r="F30" s="94">
        <v>16.649999999999999</v>
      </c>
      <c r="G30" s="94">
        <v>3.84</v>
      </c>
      <c r="H30" s="96">
        <v>4.96</v>
      </c>
      <c r="I30" s="94">
        <v>24.46</v>
      </c>
      <c r="J30" s="94">
        <v>157.6</v>
      </c>
      <c r="K30" s="94">
        <v>106.21</v>
      </c>
    </row>
    <row r="31" spans="2:11" x14ac:dyDescent="0.25">
      <c r="B31" s="84"/>
      <c r="C31" s="78">
        <v>3</v>
      </c>
      <c r="D31" s="92" t="s">
        <v>44</v>
      </c>
      <c r="E31" s="93" t="s">
        <v>17</v>
      </c>
      <c r="F31" s="94">
        <v>16.28</v>
      </c>
      <c r="G31" s="94">
        <v>3.77</v>
      </c>
      <c r="H31" s="94">
        <v>3.93</v>
      </c>
      <c r="I31" s="94">
        <v>25.95</v>
      </c>
      <c r="J31" s="94">
        <v>153.91999999999999</v>
      </c>
      <c r="K31" s="94">
        <v>201.09</v>
      </c>
    </row>
    <row r="32" spans="2:11" x14ac:dyDescent="0.25">
      <c r="B32" s="84"/>
      <c r="C32" s="78">
        <v>4</v>
      </c>
      <c r="D32" s="92" t="s">
        <v>37</v>
      </c>
      <c r="E32" s="93" t="s">
        <v>42</v>
      </c>
      <c r="F32" s="94">
        <v>2.25</v>
      </c>
      <c r="G32" s="94">
        <v>3.8</v>
      </c>
      <c r="H32" s="96">
        <v>0.3</v>
      </c>
      <c r="I32" s="96">
        <v>28.15</v>
      </c>
      <c r="J32" s="96">
        <v>116.5</v>
      </c>
      <c r="K32" s="96">
        <v>116.5</v>
      </c>
    </row>
    <row r="33" spans="2:11" x14ac:dyDescent="0.25">
      <c r="B33" s="84"/>
      <c r="C33" s="77">
        <v>5</v>
      </c>
      <c r="D33" s="92" t="s">
        <v>43</v>
      </c>
      <c r="E33" s="93" t="s">
        <v>49</v>
      </c>
      <c r="F33" s="94">
        <v>52.38</v>
      </c>
      <c r="G33" s="94">
        <v>0.1</v>
      </c>
      <c r="H33" s="96">
        <v>0</v>
      </c>
      <c r="I33" s="96">
        <v>21</v>
      </c>
      <c r="J33" s="96">
        <v>91</v>
      </c>
      <c r="K33" s="96">
        <v>61.62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105"/>
      <c r="D35" s="97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99"/>
      <c r="E36" s="93"/>
      <c r="F36" s="94"/>
      <c r="G36" s="94"/>
      <c r="H36" s="96"/>
      <c r="I36" s="96"/>
      <c r="J36" s="96"/>
      <c r="K36" s="96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F36+F35+F34+F33+F32+F31+F30+F29</f>
        <v>180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98" t="s">
        <v>40</v>
      </c>
      <c r="E61" s="93" t="s">
        <v>17</v>
      </c>
      <c r="F61" s="94">
        <f t="shared" ref="F61:F62" si="0">ROUND(G61*2.1,2)</f>
        <v>28.71</v>
      </c>
      <c r="G61" s="94">
        <v>13.67</v>
      </c>
      <c r="H61" s="94">
        <v>0.3</v>
      </c>
      <c r="I61" s="94"/>
      <c r="J61" s="94">
        <v>11.8</v>
      </c>
      <c r="K61" s="94">
        <v>46</v>
      </c>
    </row>
    <row r="62" spans="2:11" x14ac:dyDescent="0.25">
      <c r="B62" s="83"/>
      <c r="C62" s="77">
        <v>2</v>
      </c>
      <c r="D62" s="106" t="s">
        <v>41</v>
      </c>
      <c r="E62" s="95" t="s">
        <v>45</v>
      </c>
      <c r="F62" s="94">
        <f t="shared" si="0"/>
        <v>37.46</v>
      </c>
      <c r="G62" s="96">
        <v>17.84</v>
      </c>
      <c r="H62" s="96">
        <v>2.25</v>
      </c>
      <c r="I62" s="96">
        <v>0.75</v>
      </c>
      <c r="J62" s="96">
        <v>21.5</v>
      </c>
      <c r="K62" s="96">
        <v>144</v>
      </c>
    </row>
    <row r="63" spans="2:11" x14ac:dyDescent="0.25">
      <c r="B63" s="83"/>
      <c r="C63" s="77">
        <v>3</v>
      </c>
      <c r="D63" s="92" t="s">
        <v>39</v>
      </c>
      <c r="E63" s="95" t="s">
        <v>50</v>
      </c>
      <c r="F63" s="94">
        <v>3.83</v>
      </c>
      <c r="G63" s="96">
        <v>1.82</v>
      </c>
      <c r="H63" s="96">
        <v>11.98</v>
      </c>
      <c r="I63" s="96">
        <v>12</v>
      </c>
      <c r="J63" s="96">
        <v>35</v>
      </c>
      <c r="K63" s="96">
        <v>204.98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36.46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250</v>
      </c>
      <c r="G69" s="65">
        <f>G68+G41</f>
        <v>36.46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8"/>
      <c r="F71" s="108"/>
      <c r="G71" s="108"/>
      <c r="H71" s="108"/>
      <c r="K71" t="s">
        <v>20</v>
      </c>
    </row>
    <row r="72" spans="1:11" x14ac:dyDescent="0.25">
      <c r="C72" s="109"/>
      <c r="D72" s="109"/>
      <c r="E72" s="108"/>
      <c r="F72" s="108"/>
      <c r="G72" s="108"/>
      <c r="H72" s="108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180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1">D42</f>
        <v>0</v>
      </c>
      <c r="E97" s="31">
        <f t="shared" si="1"/>
        <v>0</v>
      </c>
      <c r="F97" s="19">
        <f t="shared" si="1"/>
        <v>0</v>
      </c>
      <c r="G97" s="19"/>
      <c r="H97" s="19">
        <f t="shared" si="1"/>
        <v>0</v>
      </c>
    </row>
    <row r="98" spans="1:12" hidden="1" x14ac:dyDescent="0.25">
      <c r="A98" s="1"/>
      <c r="B98" s="1"/>
      <c r="C98" s="16">
        <v>3</v>
      </c>
      <c r="D98" s="22" t="str">
        <f t="shared" si="1"/>
        <v xml:space="preserve">Сок </v>
      </c>
      <c r="E98" s="31" t="str">
        <f t="shared" si="1"/>
        <v>1/200</v>
      </c>
      <c r="F98" s="19">
        <f t="shared" si="1"/>
        <v>18</v>
      </c>
      <c r="G98" s="19"/>
      <c r="H98" s="19">
        <f t="shared" si="1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1"/>
        <v>0</v>
      </c>
      <c r="E99" s="18">
        <f t="shared" si="1"/>
        <v>0</v>
      </c>
      <c r="F99" s="19">
        <f t="shared" si="1"/>
        <v>0</v>
      </c>
      <c r="G99" s="19"/>
      <c r="H99" s="19">
        <f t="shared" si="1"/>
        <v>0</v>
      </c>
    </row>
    <row r="100" spans="1:12" hidden="1" x14ac:dyDescent="0.25">
      <c r="A100" s="1"/>
      <c r="B100" s="1"/>
      <c r="C100" s="16">
        <v>5</v>
      </c>
      <c r="D100" s="22">
        <f t="shared" si="1"/>
        <v>0</v>
      </c>
      <c r="E100" s="18">
        <f t="shared" si="1"/>
        <v>0</v>
      </c>
      <c r="F100" s="19">
        <f t="shared" si="1"/>
        <v>0</v>
      </c>
      <c r="G100" s="19"/>
      <c r="H100" s="19">
        <f t="shared" si="1"/>
        <v>0</v>
      </c>
    </row>
    <row r="101" spans="1:12" hidden="1" x14ac:dyDescent="0.25">
      <c r="A101" s="1"/>
      <c r="B101" s="1"/>
      <c r="C101" s="16">
        <v>6</v>
      </c>
      <c r="D101" s="22">
        <f t="shared" si="1"/>
        <v>0</v>
      </c>
      <c r="E101" s="31">
        <f t="shared" si="1"/>
        <v>0</v>
      </c>
      <c r="F101" s="19">
        <f t="shared" si="1"/>
        <v>0</v>
      </c>
      <c r="G101" s="19"/>
      <c r="H101" s="19">
        <f t="shared" si="1"/>
        <v>0</v>
      </c>
    </row>
    <row r="102" spans="1:12" hidden="1" x14ac:dyDescent="0.25">
      <c r="A102" s="1"/>
      <c r="B102" s="1"/>
      <c r="C102" s="16">
        <v>7</v>
      </c>
      <c r="D102" s="22">
        <f t="shared" si="1"/>
        <v>0</v>
      </c>
      <c r="E102" s="18">
        <f t="shared" si="1"/>
        <v>0</v>
      </c>
      <c r="F102" s="19">
        <f t="shared" si="1"/>
        <v>0</v>
      </c>
      <c r="G102" s="19"/>
      <c r="H102" s="19">
        <f t="shared" si="1"/>
        <v>0</v>
      </c>
    </row>
    <row r="103" spans="1:12" hidden="1" x14ac:dyDescent="0.25">
      <c r="A103" s="1"/>
      <c r="B103" s="1"/>
      <c r="C103" s="16">
        <v>8</v>
      </c>
      <c r="D103" s="22">
        <f t="shared" si="1"/>
        <v>0</v>
      </c>
      <c r="E103" s="31">
        <f t="shared" si="1"/>
        <v>0</v>
      </c>
      <c r="F103" s="19">
        <f t="shared" si="1"/>
        <v>0</v>
      </c>
      <c r="G103" s="19"/>
      <c r="H103" s="19">
        <f t="shared" si="1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198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198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15,09,2023 12лет</vt:lpstr>
      <vt:lpstr>15,09,2023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Школа</cp:lastModifiedBy>
  <cp:lastPrinted>2021-11-26T07:38:05Z</cp:lastPrinted>
  <dcterms:created xsi:type="dcterms:W3CDTF">2021-09-03T11:55:04Z</dcterms:created>
  <dcterms:modified xsi:type="dcterms:W3CDTF">2023-09-15T13:33:52Z</dcterms:modified>
</cp:coreProperties>
</file>